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ariff 2024\Tariff Wholesale Model\Price Files\Apr 24\"/>
    </mc:Choice>
  </mc:AlternateContent>
  <xr:revisionPtr revIDLastSave="0" documentId="13_ncr:1_{FAE6E6FA-EA04-4665-AF64-5BE95B50083A}" xr6:coauthVersionLast="47" xr6:coauthVersionMax="47" xr10:uidLastSave="{00000000-0000-0000-0000-000000000000}"/>
  <bookViews>
    <workbookView xWindow="-120" yWindow="-16320" windowWidth="29040" windowHeight="15840" xr2:uid="{2D13C88E-3BAF-4E57-BF22-839B6FFAB3D1}"/>
  </bookViews>
  <sheets>
    <sheet name="RMW Prices" sheetId="1" r:id="rId1"/>
    <sheet name="Parcels Other Charges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poc2">'[1]0910'!$A$1:$P$33</definedName>
    <definedName name="__poc3">'[1]0910'!$S$3:$AH$28</definedName>
    <definedName name="_poc2">'[1]0910'!$A$1:$P$33</definedName>
    <definedName name="_poc3">'[1]0910'!$S$3:$AH$28</definedName>
    <definedName name="bb" localSheetId="1" hidden="1">{#N/A,#N/A,FALSE,"P&amp;L Acc";#N/A,#N/A,FALSE,"P&amp;L Var";#N/A,#N/A,FALSE,"I-B Rep";#N/A,#N/A,FALSE,"BS";#N/A,#N/A,FALSE,"C'flw St";#N/A,#N/A,FALSE,"FA Rep";#N/A,#N/A,FALSE,"H-C Cons"}</definedName>
    <definedName name="bb" hidden="1">{#N/A,#N/A,FALSE,"P&amp;L Acc";#N/A,#N/A,FALSE,"P&amp;L Var";#N/A,#N/A,FALSE,"I-B Rep";#N/A,#N/A,FALSE,"BS";#N/A,#N/A,FALSE,"C'flw St";#N/A,#N/A,FALSE,"FA Rep";#N/A,#N/A,FALSE,"H-C Cons"}</definedName>
    <definedName name="bu_date">'[1]0910'!$E$2</definedName>
    <definedName name="budate">'[1]0708'!$E$2</definedName>
    <definedName name="BudFYLook">'[2]01 Revenue'!$A$1:$AN$138</definedName>
    <definedName name="BudYTDLook">'[3]Upstream cost calculations'!$A$1:$AN$138</definedName>
    <definedName name="bumonth">'[1]0708'!$D$2</definedName>
    <definedName name="check">'[1]0910'!$L$1:$L$424</definedName>
    <definedName name="Commentary">[4]dsaPrices!$S$14:$AD$14</definedName>
    <definedName name="CurrPdLook">'[5]Control Pad C'!$A$1:$AN$138</definedName>
    <definedName name="CurrPosLook">'[1]0910'!$A$1:$AN$138</definedName>
    <definedName name="days">'[1]0910'!$E$3</definedName>
    <definedName name="Docket_Type">[6]Table!$G$2:$G$5</definedName>
    <definedName name="ExtTo_Plant">[6]Table!$E$2:$E$6</definedName>
    <definedName name="ForeFYLook">'[1]0708'!$A$1:$AN$138</definedName>
    <definedName name="Format_Treatment">[6]Table!$B$2:$B$12</definedName>
    <definedName name="fs">'[1]0910'!$J$5:$O$685</definedName>
    <definedName name="fsa">'[1]0910'!$S$1:$W$65536</definedName>
    <definedName name="func_first_point">[7]Functions!$K$3</definedName>
    <definedName name="func_max">[7]Functions!$J$3</definedName>
    <definedName name="func_min">[7]Functions!$I$3</definedName>
    <definedName name="func_mu">[7]Functions!$G$3</definedName>
    <definedName name="func_sigma">[7]Functions!$H$3</definedName>
    <definedName name="graphs" localSheetId="1" hidden="1">{#N/A,#N/A,FALSE,"P&amp;L Acc";#N/A,#N/A,FALSE,"I-B Rep";#N/A,#N/A,FALSE,"BS";#N/A,#N/A,FALSE,"C'flw St";#N/A,#N/A,FALSE,"FA Rep";#N/A,#N/A,FALSE,"H-C Cons";#N/A,#N/A,FALSE,"P&amp;L Var"}</definedName>
    <definedName name="graphs" hidden="1">{#N/A,#N/A,FALSE,"P&amp;L Acc";#N/A,#N/A,FALSE,"I-B Rep";#N/A,#N/A,FALSE,"BS";#N/A,#N/A,FALSE,"C'flw St";#N/A,#N/A,FALSE,"FA Rep";#N/A,#N/A,FALSE,"H-C Cons";#N/A,#N/A,FALSE,"P&amp;L Var"}</definedName>
    <definedName name="hr">'[1]0910'!$A$1:$D$156</definedName>
    <definedName name="Insp_Type">[6]Table!$F$2:$F$5</definedName>
    <definedName name="jjj" localSheetId="1" hidden="1">{#N/A,#N/A,FALSE,"P&amp;L Acc";#N/A,#N/A,FALSE,"P&amp;L Var";#N/A,#N/A,FALSE,"I-B Rep";#N/A,#N/A,FALSE,"BS";#N/A,#N/A,FALSE,"C'flw St";#N/A,#N/A,FALSE,"H-C Cons";#N/A,#N/A,FALSE,"FA Rep"}</definedName>
    <definedName name="jjj" hidden="1">{#N/A,#N/A,FALSE,"P&amp;L Acc";#N/A,#N/A,FALSE,"P&amp;L Var";#N/A,#N/A,FALSE,"I-B Rep";#N/A,#N/A,FALSE,"BS";#N/A,#N/A,FALSE,"C'flw St";#N/A,#N/A,FALSE,"H-C Cons";#N/A,#N/A,FALSE,"FA Rep"}</definedName>
    <definedName name="k" localSheetId="1" hidden="1">{#N/A,#N/A,FALSE,"P&amp;L Acc";#N/A,#N/A,FALSE,"I-B Rep";#N/A,#N/A,FALSE,"BS";#N/A,#N/A,FALSE,"C'flw St";#N/A,#N/A,FALSE,"FA Rep";#N/A,#N/A,FALSE,"H-C Cons";#N/A,#N/A,FALSE,"P&amp;L Var"}</definedName>
    <definedName name="k" hidden="1">{#N/A,#N/A,FALSE,"P&amp;L Acc";#N/A,#N/A,FALSE,"I-B Rep";#N/A,#N/A,FALSE,"BS";#N/A,#N/A,FALSE,"C'flw St";#N/A,#N/A,FALSE,"FA Rep";#N/A,#N/A,FALSE,"H-C Cons";#N/A,#N/A,FALSE,"P&amp;L Var"}</definedName>
    <definedName name="Licensing_Criteria">'[1]0910'!$A$1:$C$280</definedName>
    <definedName name="ma">'[1]0910'!$B$79:$C$124</definedName>
    <definedName name="map">'[1]0910'!$A$1:$E$890</definedName>
    <definedName name="month">'[2]01 Revenue'!$C$4</definedName>
    <definedName name="month_num">'[3]Upstream cost calculations'!$D$3</definedName>
    <definedName name="name">[4]dsaPrices!$B4</definedName>
    <definedName name="NationalServices">#REF!</definedName>
    <definedName name="Options">'[5]Control Pad C'!$A$1:$A$11</definedName>
    <definedName name="PeriodActual">'[1]0910'!$A$1:$U$64</definedName>
    <definedName name="PeriodBudget">'[1]0708'!$A$1:$U$64</definedName>
    <definedName name="poc">'[1]0910'!$A$1:$O$65536</definedName>
    <definedName name="PreviousTariff">[10]Cockpit!$C$3</definedName>
    <definedName name="_xlnm.Print_Area" localSheetId="0">'RMW Prices'!$A$1:$C$10</definedName>
    <definedName name="_xlnm.Print_Titles" localSheetId="0">'RMW Prices'!$1:$4</definedName>
    <definedName name="sap">'[1]0910'!$A$1:$I$595</definedName>
    <definedName name="SAPBEXhrIndnt" hidden="1">1</definedName>
    <definedName name="SAPBEXrevision" hidden="1">15</definedName>
    <definedName name="SAPBEXsysID" hidden="1">"FWP"</definedName>
    <definedName name="SAPBEXwbID" hidden="1">"3TB76ER8TKG8BWNHOBSCMF4I9"</definedName>
    <definedName name="SAPPD12">'[2]01 Revenue'!$A$1:$F$314</definedName>
    <definedName name="sapr3">'[1]0910'!$A$1:$L$1334</definedName>
    <definedName name="scen">[7]Sensitivities!$B$1</definedName>
    <definedName name="Schemes">'[8]Product Matrix to Schemes'!$E$3:$N$3</definedName>
    <definedName name="TariffYear">[10]Cockpit!$C$2</definedName>
    <definedName name="Var">'[3]Upstream cost calculations'!$A$8:$L$74</definedName>
    <definedName name="wrn.BU._.Report." localSheetId="1" hidden="1">{#N/A,#N/A,FALSE,"P&amp;L Acc";#N/A,#N/A,FALSE,"P&amp;L Var";#N/A,#N/A,FALSE,"I-B Rep";#N/A,#N/A,FALSE,"BS";#N/A,#N/A,FALSE,"C'flw St";#N/A,#N/A,FALSE,"FA Rep";#N/A,#N/A,FALSE,"H-C Cons"}</definedName>
    <definedName name="wrn.BU._.Report." hidden="1">{#N/A,#N/A,FALSE,"P&amp;L Acc";#N/A,#N/A,FALSE,"P&amp;L Var";#N/A,#N/A,FALSE,"I-B Rep";#N/A,#N/A,FALSE,"BS";#N/A,#N/A,FALSE,"C'flw St";#N/A,#N/A,FALSE,"FA Rep";#N/A,#N/A,FALSE,"H-C Cons"}</definedName>
    <definedName name="wrn.BU._.Reports." localSheetId="1" hidden="1">{#N/A,#N/A,FALSE,"P&amp;L Acc";#N/A,#N/A,FALSE,"P&amp;L Var";#N/A,#N/A,FALSE,"I-B Rep";#N/A,#N/A,FALSE,"BS";#N/A,#N/A,FALSE,"C'flw St";#N/A,#N/A,FALSE,"FA Rep";#N/A,#N/A,FALSE,"H-C Cons"}</definedName>
    <definedName name="wrn.BU._.Reports." hidden="1">{#N/A,#N/A,FALSE,"P&amp;L Acc";#N/A,#N/A,FALSE,"P&amp;L Var";#N/A,#N/A,FALSE,"I-B Rep";#N/A,#N/A,FALSE,"BS";#N/A,#N/A,FALSE,"C'flw St";#N/A,#N/A,FALSE,"FA Rep";#N/A,#N/A,FALSE,"H-C Cons"}</definedName>
    <definedName name="WT_Sc_sbp">[9]Control_a!$BV$6:$BX$36</definedName>
    <definedName name="year">'[2]01 Revenue'!$D$4</definedName>
    <definedName name="YTD">'[1]0910'!$A$8:$L$118</definedName>
    <definedName name="YTDActual">'[5]Control Pad C'!$A$1:$U$64</definedName>
    <definedName name="YTDBudget">'[1]0910'!$A$1:$U$64</definedName>
    <definedName name="ZonalServic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9" i="3" l="1"/>
  <c r="D37" i="3"/>
  <c r="D35" i="3"/>
  <c r="D33" i="3"/>
  <c r="D31" i="3"/>
  <c r="D29" i="3"/>
  <c r="D21" i="3"/>
  <c r="D20" i="3"/>
  <c r="D17" i="3"/>
  <c r="D16" i="3"/>
  <c r="D14" i="3"/>
  <c r="D13" i="3"/>
  <c r="D12" i="3"/>
  <c r="D11" i="3"/>
  <c r="D10" i="3"/>
  <c r="D7" i="3"/>
  <c r="D6" i="3"/>
  <c r="D5" i="3"/>
  <c r="D4" i="3"/>
  <c r="C12" i="1"/>
  <c r="C13" i="1"/>
  <c r="B45" i="3"/>
  <c r="B10" i="3"/>
  <c r="A1" i="3"/>
  <c r="A1" i="1"/>
  <c r="Q8" i="1" l="1"/>
  <c r="H8" i="1"/>
  <c r="N8" i="1"/>
  <c r="E8" i="1"/>
  <c r="K8" i="1"/>
  <c r="H9" i="1" l="1"/>
  <c r="N7" i="1"/>
  <c r="N9" i="1"/>
  <c r="E9" i="1"/>
  <c r="Q9" i="1"/>
  <c r="H7" i="1"/>
  <c r="E7" i="1"/>
  <c r="K9" i="1"/>
  <c r="E10" i="1"/>
  <c r="H6" i="1"/>
  <c r="K10" i="1"/>
  <c r="K7" i="1"/>
  <c r="H10" i="1"/>
  <c r="Q10" i="1"/>
  <c r="K6" i="1"/>
  <c r="E6" i="1"/>
  <c r="Q7" i="1"/>
  <c r="Q6" i="1"/>
  <c r="N10" i="1"/>
  <c r="N6" i="1"/>
  <c r="D8" i="3" l="1"/>
</calcChain>
</file>

<file path=xl/sharedStrings.xml><?xml version="1.0" encoding="utf-8"?>
<sst xmlns="http://schemas.openxmlformats.org/spreadsheetml/2006/main" count="96" uniqueCount="54">
  <si>
    <t>Pricing Formula</t>
  </si>
  <si>
    <t>National</t>
  </si>
  <si>
    <t>Urban</t>
  </si>
  <si>
    <t>Suburban</t>
  </si>
  <si>
    <t>Rural</t>
  </si>
  <si>
    <t>London</t>
  </si>
  <si>
    <t>Access 70/120 Packets</t>
  </si>
  <si>
    <t>Product</t>
  </si>
  <si>
    <t>Weight (g)</t>
  </si>
  <si>
    <t>Price (p)</t>
  </si>
  <si>
    <t>Price</t>
  </si>
  <si>
    <t>Access 70 Manual Mailmark™ Parcels</t>
  </si>
  <si>
    <t>0-1000g</t>
  </si>
  <si>
    <t>1001-1250g</t>
  </si>
  <si>
    <t>0-100g</t>
  </si>
  <si>
    <t>1251-1500g</t>
  </si>
  <si>
    <t>101-250g</t>
  </si>
  <si>
    <t>1501-1750g</t>
  </si>
  <si>
    <t>251-750g</t>
  </si>
  <si>
    <t>1751-2000g</t>
  </si>
  <si>
    <t>Format</t>
  </si>
  <si>
    <t>Charge Per Item</t>
  </si>
  <si>
    <t>Parcels</t>
  </si>
  <si>
    <t>Missort Item Return Rate*</t>
  </si>
  <si>
    <t>Ineligible Item Return Rate*</t>
  </si>
  <si>
    <t xml:space="preserve">*Missort processing rate </t>
  </si>
  <si>
    <t>Mail Centre Collection Fee*</t>
  </si>
  <si>
    <t>Under Volume Container item charge</t>
  </si>
  <si>
    <t>Parcel</t>
  </si>
  <si>
    <t>York Annual Maintenance*</t>
  </si>
  <si>
    <t>ALPS Annual Maintenance*</t>
  </si>
  <si>
    <t>Yorks Annual Lease (per York)*</t>
  </si>
  <si>
    <t>York Hire (per york, per day)*</t>
  </si>
  <si>
    <t>N.B. The minimum york hire quantity is 100 yorks per day.</t>
  </si>
  <si>
    <t>ALPS Annual lease (per ALPS)*</t>
  </si>
  <si>
    <t>ALPS Annual Maintenance (ALPS Leasing)*</t>
  </si>
  <si>
    <t>Forecast Surcharges (per mail centre): *</t>
  </si>
  <si>
    <t>Vehicle No Shows</t>
  </si>
  <si>
    <t>Over/under-forecasting</t>
  </si>
  <si>
    <t xml:space="preserve">Postal Common Operational Procedures Agreement (PCOPA) Extraction: Item Charge </t>
  </si>
  <si>
    <t xml:space="preserve">These prices are now published on the 'Pricing' page on our website www.royalmailwholesale.com </t>
  </si>
  <si>
    <t xml:space="preserve">PCOPA Extraction: Mail Centre Collection Fee </t>
  </si>
  <si>
    <t xml:space="preserve">(The prevailing Royal Mail's first class stamp price will be charged in addition to the above if the mail is returned to the customer by Network Access) </t>
  </si>
  <si>
    <r>
      <t>Mailmark</t>
    </r>
    <r>
      <rPr>
        <b/>
        <sz val="20"/>
        <color indexed="10"/>
        <rFont val="Calibri"/>
        <family val="2"/>
      </rPr>
      <t>®</t>
    </r>
    <r>
      <rPr>
        <b/>
        <sz val="20"/>
        <color indexed="10"/>
        <rFont val="Arial"/>
        <family val="2"/>
      </rPr>
      <t xml:space="preserve"> Adjustments</t>
    </r>
  </si>
  <si>
    <t>Metric name</t>
  </si>
  <si>
    <t>Postcode accuracy</t>
  </si>
  <si>
    <t>Barcode not seen</t>
  </si>
  <si>
    <r>
      <t>Missort</t>
    </r>
    <r>
      <rPr>
        <sz val="6"/>
        <color indexed="8"/>
        <rFont val="Arial"/>
        <family val="2"/>
      </rPr>
      <t xml:space="preserve"> 1</t>
    </r>
  </si>
  <si>
    <t>Missing or incorrect eManifest id *</t>
  </si>
  <si>
    <t>Un- manifested, Duplicates, Wrong SCID etc *</t>
  </si>
  <si>
    <t>Unmanifested per item charge</t>
  </si>
  <si>
    <r>
      <t xml:space="preserve">1 </t>
    </r>
    <r>
      <rPr>
        <sz val="10"/>
        <color indexed="8"/>
        <rFont val="Arial"/>
        <family val="2"/>
      </rPr>
      <t>Please note that under the Mailmark option Royal Mail will not offer customers the option of returning missorted items and this charge is in addition to postage.</t>
    </r>
  </si>
  <si>
    <t>*The charge is shown NET, this product attracts VAT at the standard rate.</t>
  </si>
  <si>
    <t>Access Refund Rate*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</si>
</sst>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£&quot;#,##0.00;[Red]\-&quot;£&quot;#,##0.00"/>
    <numFmt numFmtId="164" formatCode="_-* #,##0.000_-;\-* #,##0.000_-;_-* &quot;-&quot;??_-;_-@_-"/>
    <numFmt numFmtId="165" formatCode="_(* #,##0.00_);_(* \(#,##0.00\);_(* &quot;-&quot;??_);_(@_)"/>
    <numFmt numFmtId="166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i/>
      <sz val="10"/>
      <color indexed="55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12"/>
      <color indexed="1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rgb="FFFF0000"/>
      <name val="Arial"/>
      <family val="2"/>
    </font>
    <font>
      <sz val="11"/>
      <color theme="1"/>
      <name val="Arial Narrow"/>
      <family val="2"/>
    </font>
    <font>
      <b/>
      <sz val="20"/>
      <color rgb="FFFF0000"/>
      <name val="Arial"/>
      <family val="2"/>
    </font>
    <font>
      <b/>
      <sz val="20"/>
      <color indexed="10"/>
      <name val="Calibri"/>
      <family val="2"/>
    </font>
    <font>
      <b/>
      <sz val="20"/>
      <color indexed="10"/>
      <name val="Arial"/>
      <family val="2"/>
    </font>
    <font>
      <sz val="6"/>
      <color indexed="8"/>
      <name val="Arial"/>
      <family val="2"/>
    </font>
    <font>
      <sz val="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165" fontId="9" fillId="0" borderId="0" applyFont="0" applyFill="0" applyBorder="0" applyAlignment="0" applyProtection="0"/>
    <xf numFmtId="0" fontId="10" fillId="0" borderId="0"/>
    <xf numFmtId="0" fontId="15" fillId="0" borderId="0"/>
    <xf numFmtId="9" fontId="10" fillId="0" borderId="0" applyFont="0" applyFill="0" applyBorder="0" applyAlignment="0" applyProtection="0"/>
  </cellStyleXfs>
  <cellXfs count="84">
    <xf numFmtId="0" fontId="0" fillId="0" borderId="0" xfId="0"/>
    <xf numFmtId="0" fontId="2" fillId="2" borderId="0" xfId="1" applyFont="1" applyFill="1"/>
    <xf numFmtId="0" fontId="1" fillId="2" borderId="0" xfId="1" applyFill="1"/>
    <xf numFmtId="164" fontId="1" fillId="2" borderId="0" xfId="1" applyNumberFormat="1" applyFill="1"/>
    <xf numFmtId="0" fontId="3" fillId="2" borderId="0" xfId="1" applyFont="1" applyFill="1" applyAlignment="1">
      <alignment horizontal="right" vertical="center"/>
    </xf>
    <xf numFmtId="0" fontId="1" fillId="0" borderId="0" xfId="1"/>
    <xf numFmtId="164" fontId="1" fillId="0" borderId="0" xfId="1" applyNumberFormat="1"/>
    <xf numFmtId="0" fontId="1" fillId="0" borderId="0" xfId="1" applyAlignment="1">
      <alignment vertical="center"/>
    </xf>
    <xf numFmtId="0" fontId="5" fillId="0" borderId="0" xfId="1" applyFont="1" applyAlignment="1">
      <alignment vertical="center"/>
    </xf>
    <xf numFmtId="0" fontId="7" fillId="0" borderId="0" xfId="1" applyFont="1"/>
    <xf numFmtId="0" fontId="8" fillId="0" borderId="0" xfId="1" applyFont="1"/>
    <xf numFmtId="0" fontId="7" fillId="0" borderId="5" xfId="1" applyFont="1" applyBorder="1"/>
    <xf numFmtId="0" fontId="1" fillId="0" borderId="5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7" fillId="0" borderId="6" xfId="1" applyFont="1" applyBorder="1"/>
    <xf numFmtId="0" fontId="1" fillId="0" borderId="6" xfId="1" applyBorder="1"/>
    <xf numFmtId="164" fontId="9" fillId="0" borderId="6" xfId="3" applyNumberFormat="1" applyBorder="1" applyAlignment="1"/>
    <xf numFmtId="0" fontId="1" fillId="0" borderId="0" xfId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0" fontId="7" fillId="0" borderId="8" xfId="1" applyFont="1" applyBorder="1"/>
    <xf numFmtId="0" fontId="1" fillId="0" borderId="8" xfId="1" applyBorder="1"/>
    <xf numFmtId="164" fontId="9" fillId="0" borderId="8" xfId="3" applyNumberFormat="1" applyBorder="1" applyAlignment="1"/>
    <xf numFmtId="0" fontId="1" fillId="0" borderId="7" xfId="1" applyBorder="1"/>
    <xf numFmtId="0" fontId="1" fillId="0" borderId="9" xfId="1" applyBorder="1"/>
    <xf numFmtId="0" fontId="7" fillId="0" borderId="10" xfId="1" applyFont="1" applyBorder="1"/>
    <xf numFmtId="0" fontId="1" fillId="0" borderId="10" xfId="1" applyBorder="1"/>
    <xf numFmtId="164" fontId="9" fillId="0" borderId="10" xfId="3" applyNumberFormat="1" applyBorder="1" applyAlignment="1"/>
    <xf numFmtId="0" fontId="2" fillId="8" borderId="0" xfId="1" applyFont="1" applyFill="1"/>
    <xf numFmtId="0" fontId="1" fillId="8" borderId="0" xfId="1" applyFill="1"/>
    <xf numFmtId="0" fontId="3" fillId="8" borderId="0" xfId="1" applyFont="1" applyFill="1" applyAlignment="1">
      <alignment horizontal="right" vertical="center"/>
    </xf>
    <xf numFmtId="0" fontId="10" fillId="0" borderId="0" xfId="4"/>
    <xf numFmtId="0" fontId="10" fillId="0" borderId="0" xfId="4" applyAlignment="1">
      <alignment horizontal="center"/>
    </xf>
    <xf numFmtId="0" fontId="11" fillId="0" borderId="3" xfId="4" applyFont="1" applyBorder="1" applyAlignment="1">
      <alignment wrapText="1"/>
    </xf>
    <xf numFmtId="0" fontId="11" fillId="0" borderId="11" xfId="4" applyFont="1" applyBorder="1" applyAlignment="1">
      <alignment horizontal="center" wrapText="1"/>
    </xf>
    <xf numFmtId="0" fontId="11" fillId="0" borderId="4" xfId="4" applyFont="1" applyBorder="1" applyAlignment="1">
      <alignment horizontal="center" wrapText="1"/>
    </xf>
    <xf numFmtId="0" fontId="12" fillId="0" borderId="7" xfId="4" applyFont="1" applyBorder="1"/>
    <xf numFmtId="0" fontId="10" fillId="0" borderId="12" xfId="4" applyBorder="1" applyAlignment="1">
      <alignment horizontal="center"/>
    </xf>
    <xf numFmtId="4" fontId="10" fillId="0" borderId="13" xfId="4" applyNumberFormat="1" applyBorder="1" applyAlignment="1">
      <alignment horizontal="center"/>
    </xf>
    <xf numFmtId="0" fontId="10" fillId="0" borderId="13" xfId="4" applyBorder="1" applyAlignment="1">
      <alignment horizontal="center"/>
    </xf>
    <xf numFmtId="0" fontId="10" fillId="0" borderId="7" xfId="4" applyBorder="1"/>
    <xf numFmtId="0" fontId="12" fillId="9" borderId="7" xfId="4" applyFont="1" applyFill="1" applyBorder="1"/>
    <xf numFmtId="0" fontId="10" fillId="9" borderId="12" xfId="4" applyFill="1" applyBorder="1" applyAlignment="1">
      <alignment horizontal="center"/>
    </xf>
    <xf numFmtId="8" fontId="10" fillId="9" borderId="13" xfId="4" applyNumberFormat="1" applyFill="1" applyBorder="1" applyAlignment="1">
      <alignment horizontal="center"/>
    </xf>
    <xf numFmtId="8" fontId="10" fillId="0" borderId="13" xfId="4" applyNumberFormat="1" applyBorder="1" applyAlignment="1">
      <alignment horizontal="center"/>
    </xf>
    <xf numFmtId="0" fontId="10" fillId="0" borderId="1" xfId="4" applyBorder="1" applyAlignment="1">
      <alignment horizontal="right"/>
    </xf>
    <xf numFmtId="0" fontId="10" fillId="0" borderId="2" xfId="4" applyBorder="1" applyAlignment="1">
      <alignment horizontal="center"/>
    </xf>
    <xf numFmtId="8" fontId="10" fillId="0" borderId="14" xfId="4" applyNumberFormat="1" applyBorder="1" applyAlignment="1">
      <alignment horizontal="center"/>
    </xf>
    <xf numFmtId="0" fontId="12" fillId="0" borderId="9" xfId="4" applyFont="1" applyBorder="1"/>
    <xf numFmtId="0" fontId="12" fillId="0" borderId="0" xfId="4" applyFont="1" applyAlignment="1">
      <alignment horizontal="center"/>
    </xf>
    <xf numFmtId="8" fontId="12" fillId="0" borderId="15" xfId="4" applyNumberFormat="1" applyFont="1" applyBorder="1" applyAlignment="1">
      <alignment horizontal="center"/>
    </xf>
    <xf numFmtId="0" fontId="13" fillId="0" borderId="9" xfId="4" applyFont="1" applyBorder="1"/>
    <xf numFmtId="0" fontId="12" fillId="0" borderId="15" xfId="4" applyFont="1" applyBorder="1" applyAlignment="1">
      <alignment horizontal="center"/>
    </xf>
    <xf numFmtId="0" fontId="12" fillId="0" borderId="12" xfId="4" applyFont="1" applyBorder="1" applyAlignment="1">
      <alignment horizontal="center"/>
    </xf>
    <xf numFmtId="0" fontId="12" fillId="0" borderId="13" xfId="4" applyFont="1" applyBorder="1" applyAlignment="1">
      <alignment horizontal="center"/>
    </xf>
    <xf numFmtId="0" fontId="10" fillId="9" borderId="7" xfId="4" applyFill="1" applyBorder="1" applyAlignment="1">
      <alignment wrapText="1"/>
    </xf>
    <xf numFmtId="0" fontId="10" fillId="9" borderId="9" xfId="4" applyFill="1" applyBorder="1" applyAlignment="1">
      <alignment wrapText="1"/>
    </xf>
    <xf numFmtId="0" fontId="12" fillId="0" borderId="1" xfId="4" applyFont="1" applyBorder="1" applyAlignment="1">
      <alignment wrapText="1"/>
    </xf>
    <xf numFmtId="0" fontId="16" fillId="0" borderId="0" xfId="5" applyFont="1" applyAlignment="1">
      <alignment vertical="center"/>
    </xf>
    <xf numFmtId="0" fontId="15" fillId="0" borderId="0" xfId="5"/>
    <xf numFmtId="0" fontId="11" fillId="0" borderId="16" xfId="4" applyFont="1" applyBorder="1" applyAlignment="1">
      <alignment horizontal="center" wrapText="1"/>
    </xf>
    <xf numFmtId="0" fontId="10" fillId="0" borderId="17" xfId="4" applyBorder="1" applyAlignment="1">
      <alignment horizontal="center"/>
    </xf>
    <xf numFmtId="0" fontId="10" fillId="0" borderId="1" xfId="4" applyBorder="1"/>
    <xf numFmtId="0" fontId="10" fillId="0" borderId="18" xfId="4" applyBorder="1" applyAlignment="1">
      <alignment horizontal="center"/>
    </xf>
    <xf numFmtId="0" fontId="10" fillId="0" borderId="14" xfId="4" applyBorder="1" applyAlignment="1">
      <alignment horizontal="center"/>
    </xf>
    <xf numFmtId="166" fontId="1" fillId="0" borderId="0" xfId="6" applyNumberFormat="1" applyFont="1"/>
    <xf numFmtId="0" fontId="20" fillId="0" borderId="0" xfId="5" applyFont="1"/>
    <xf numFmtId="0" fontId="10" fillId="0" borderId="0" xfId="1" applyFont="1"/>
    <xf numFmtId="0" fontId="6" fillId="7" borderId="3" xfId="1" applyFont="1" applyFill="1" applyBorder="1" applyAlignment="1">
      <alignment horizontal="center"/>
    </xf>
    <xf numFmtId="0" fontId="6" fillId="7" borderId="4" xfId="1" applyFont="1" applyFill="1" applyBorder="1" applyAlignment="1">
      <alignment horizontal="center"/>
    </xf>
    <xf numFmtId="0" fontId="4" fillId="0" borderId="0" xfId="2" applyAlignment="1">
      <alignment horizontal="left"/>
    </xf>
    <xf numFmtId="0" fontId="6" fillId="3" borderId="1" xfId="1" applyFont="1" applyFill="1" applyBorder="1" applyAlignment="1">
      <alignment horizontal="center"/>
    </xf>
    <xf numFmtId="0" fontId="6" fillId="3" borderId="2" xfId="1" applyFont="1" applyFill="1" applyBorder="1" applyAlignment="1">
      <alignment horizontal="center"/>
    </xf>
    <xf numFmtId="0" fontId="6" fillId="4" borderId="3" xfId="1" applyFont="1" applyFill="1" applyBorder="1" applyAlignment="1">
      <alignment horizontal="center"/>
    </xf>
    <xf numFmtId="0" fontId="6" fillId="4" borderId="4" xfId="1" applyFont="1" applyFill="1" applyBorder="1" applyAlignment="1">
      <alignment horizontal="center"/>
    </xf>
    <xf numFmtId="0" fontId="6" fillId="5" borderId="3" xfId="1" applyFont="1" applyFill="1" applyBorder="1" applyAlignment="1">
      <alignment horizontal="center"/>
    </xf>
    <xf numFmtId="0" fontId="6" fillId="5" borderId="4" xfId="1" applyFont="1" applyFill="1" applyBorder="1" applyAlignment="1">
      <alignment horizontal="center"/>
    </xf>
    <xf numFmtId="0" fontId="6" fillId="6" borderId="3" xfId="1" applyFont="1" applyFill="1" applyBorder="1" applyAlignment="1">
      <alignment horizontal="center"/>
    </xf>
    <xf numFmtId="0" fontId="6" fillId="6" borderId="4" xfId="1" applyFont="1" applyFill="1" applyBorder="1" applyAlignment="1">
      <alignment horizontal="center"/>
    </xf>
    <xf numFmtId="0" fontId="14" fillId="9" borderId="7" xfId="4" applyFont="1" applyFill="1" applyBorder="1" applyAlignment="1">
      <alignment horizontal="center" vertical="center" wrapText="1"/>
    </xf>
    <xf numFmtId="0" fontId="14" fillId="9" borderId="13" xfId="4" applyFont="1" applyFill="1" applyBorder="1" applyAlignment="1">
      <alignment horizontal="center" vertical="center" wrapText="1"/>
    </xf>
    <xf numFmtId="0" fontId="14" fillId="9" borderId="9" xfId="4" applyFont="1" applyFill="1" applyBorder="1" applyAlignment="1">
      <alignment horizontal="center" vertical="center" wrapText="1"/>
    </xf>
    <xf numFmtId="0" fontId="14" fillId="9" borderId="15" xfId="4" applyFont="1" applyFill="1" applyBorder="1" applyAlignment="1">
      <alignment horizontal="center" vertical="center" wrapText="1"/>
    </xf>
    <xf numFmtId="0" fontId="14" fillId="9" borderId="1" xfId="4" applyFont="1" applyFill="1" applyBorder="1" applyAlignment="1">
      <alignment horizontal="center" vertical="center" wrapText="1"/>
    </xf>
    <xf numFmtId="0" fontId="14" fillId="9" borderId="14" xfId="4" applyFont="1" applyFill="1" applyBorder="1" applyAlignment="1">
      <alignment horizontal="center" vertical="center" wrapText="1"/>
    </xf>
  </cellXfs>
  <cellStyles count="7">
    <cellStyle name="Comma 15" xfId="3" xr:uid="{FE50BD84-273A-42BB-B5E1-54F758B2FD03}"/>
    <cellStyle name="Hyperlink 3" xfId="2" xr:uid="{B2B291B9-1B67-432E-82EA-C1FB9C98BA44}"/>
    <cellStyle name="Normal" xfId="0" builtinId="0"/>
    <cellStyle name="Normal 22 2 2" xfId="1" xr:uid="{33FA3FB2-8B20-4CE3-8307-D4F3C9ED861A}"/>
    <cellStyle name="Normal 23" xfId="5" xr:uid="{F58970F3-456C-4393-A758-815C4F885130}"/>
    <cellStyle name="Normal_~6486227 2" xfId="4" xr:uid="{7BD44A52-A8C0-49AC-A0D5-BDC9A5AA52FC}"/>
    <cellStyle name="Percent 2" xfId="6" xr:uid="{9C3F3FC2-A27F-4527-9E89-22DBB99040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1v9hqdc04.uk.consignia.com\Group%20Regulation\Tariff%202012\Revenue%20Requirement\Runs%20for%20CEC%20Dec%202011\SPACE%202011%20v18b%20(18a%20+%20VAT%20adj)%20(S2%20Tariff%20-%20corrected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f%202024/Tariff%20Wholesale%20Model/Wholesale%20Tariff%20Model%202024%20v1.27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1v9hqdc04.uk.consignia.com\Group%20Regulation\DOCUME~1\MIKE~1.HAS\LOCALS~1\Temp\STL%20Mai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1v9hqdc04.uk.consignia.com\Group%20Regulation\DATA\DOCUME~1\Oxera\LOCALS~1\Temp\notesE1EF34\RM_margin_squeeze_v5.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1v9hqdc04.uk.consignia.com\Group%20Regulation\Documents%20and%20Settings\matthew.loveridge\My%20Documents\01%20Gram%20Tariff%20(Very%20Small%20Letters)\New%20Subcap%20V.02%2011_12%20as%20at%2021%20Oct%2020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1v9hqdc04.uk.consignia.com\Group%20Regulation\Documents%20and%20Settings\steven.pretty\Working%20files\Tariff%202012\Tariff%20model\Tariff%20Model%2012_13%20v0.6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ergus.mooney\AppData\Local\Microsoft\Windows\INetCache\Content.Outlook\5SGABH25\GLL_DSA%20Parcels%20EIB-%20New%20Products%20V7%20August%2020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1v9hqdc04.uk.consignia.com\Group%20Regulation\Tariff%202014\Initiatives\Analysis%20-%20Wholesale\SPACE%202012%20v27.xlsb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1v9hqdc04.uk.consignia.com\Group%20Regulation\Tariff%202014\Tariff%20Model%20-%20Retail\Tariff%20Model%201415%20v2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1v9hqdc04.uk.consignia.com\Group%20Regulation\Documents%20and%20Settings\david.wills\My%20Documents\Pricing\Tariff%202012\New%20Tariff%20Model\Tariff%20Model%2012_13%20v0.6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Sheet"/>
      <sheetName val="Audit trail"/>
      <sheetName val="Social"/>
      <sheetName val="DM"/>
      <sheetName val="Transactional"/>
      <sheetName val="Fulfilment"/>
      <sheetName val="Sheet1"/>
      <sheetName val="Publishing"/>
      <sheetName val="Temp Summ 2"/>
      <sheetName val="Template"/>
      <sheetName val="Non-ILTM Template"/>
      <sheetName val="Fulfilment Summary"/>
      <sheetName val="Non-ILTM Totals"/>
      <sheetName val="Template Summary"/>
      <sheetName val="Tariff Model"/>
      <sheetName val="BPM"/>
      <sheetName val="BPM (Proxy Model)"/>
      <sheetName val="CPM"/>
      <sheetName val="SPM"/>
      <sheetName val="VAT Percentages"/>
      <sheetName val="New Product Adjustments"/>
      <sheetName val="Sizes"/>
      <sheetName val="FPP Zones"/>
      <sheetName val="Delivery"/>
      <sheetName val="Vol Bands"/>
      <sheetName val="Distance"/>
      <sheetName val="Splits"/>
      <sheetName val="LC21 Volumes"/>
      <sheetName val="LC21 Revenues"/>
      <sheetName val="LC21 Ave Rev Change"/>
      <sheetName val="Price Checks"/>
      <sheetName val="Price Input"/>
      <sheetName val="VAT Prices"/>
      <sheetName val="Price Input DM"/>
      <sheetName val="VAT Prices DM"/>
      <sheetName val="VAT Adjustments"/>
      <sheetName val="DSA"/>
      <sheetName val="PCR"/>
      <sheetName val="Zonal"/>
      <sheetName val="Model 1"/>
      <sheetName val="Model 2"/>
      <sheetName val="Elasticities"/>
      <sheetName val="Theta"/>
      <sheetName val="Basket"/>
      <sheetName val="Sampi"/>
      <sheetName val="Elast Check 1"/>
      <sheetName val="Elast Check 2"/>
      <sheetName val="Dockets"/>
      <sheetName val="Theory Letters"/>
      <sheetName val="Theory Other"/>
      <sheetName val="Theory P+"/>
      <sheetName val="Switching Potential"/>
      <sheetName val="Switch Letters"/>
      <sheetName val="Switch Other"/>
      <sheetName val="Switch P+"/>
      <sheetName val="Price Summary"/>
      <sheetName val="Volume Caps"/>
      <sheetName val="VAT Rates"/>
      <sheetName val="FPP Prices"/>
      <sheetName val="Relationships"/>
      <sheetName val="Functions"/>
      <sheetName val="FPP Elasticities"/>
      <sheetName val="PDM Calcs"/>
      <sheetName val="PDM Calcs 2"/>
      <sheetName val="PDM indicators"/>
      <sheetName val="Key Parameters"/>
      <sheetName val="EPM Matrix"/>
      <sheetName val="RPI-X"/>
      <sheetName val="Rho"/>
      <sheetName val="DA Prices"/>
      <sheetName val="Inputs"/>
      <sheetName val="Data"/>
      <sheetName val="Data Mapping"/>
      <sheetName val="EPM Counterfactuals"/>
      <sheetName val="DSA Inputs"/>
      <sheetName val="Entrant Price Input"/>
      <sheetName val="Entrant Prices &amp; Costs"/>
      <sheetName val="Strategy by Zone - 1 day"/>
      <sheetName val="Strategy by Zone - 2 day"/>
      <sheetName val="Strategy by Zone - 5 day"/>
      <sheetName val="Strategy by Area"/>
      <sheetName val="Pre ReRun Strategy"/>
      <sheetName val="Phasing"/>
      <sheetName val="0607 SB"/>
      <sheetName val="0708"/>
      <sheetName val="0809"/>
      <sheetName val="0910"/>
      <sheetName val="1011"/>
      <sheetName val="1112"/>
      <sheetName val="1213"/>
      <sheetName val="1314"/>
      <sheetName val="1415"/>
      <sheetName val="1516"/>
      <sheetName val="1617"/>
      <sheetName val="1718"/>
      <sheetName val="1819"/>
      <sheetName val="1920"/>
      <sheetName val="2021"/>
      <sheetName val="Summary"/>
      <sheetName val="OMC Extraction Inputs"/>
      <sheetName val="OMC Extraction Data"/>
      <sheetName val="OMC Extraction Summary"/>
      <sheetName val="FPP Phasing"/>
      <sheetName val="EPM Product Prices"/>
      <sheetName val="FPP Data"/>
      <sheetName val="FPP Data Mapping"/>
      <sheetName val="FPP EPM Inputs"/>
      <sheetName val="Entrant Upstream Price Input"/>
      <sheetName val="EPM QR Inputs"/>
      <sheetName val="FPP 0809"/>
      <sheetName val="FPP 0910"/>
      <sheetName val="FPP 1011"/>
      <sheetName val="FPP 1112"/>
      <sheetName val="FPP 1213"/>
      <sheetName val="FPP 1314"/>
      <sheetName val="FPP 1415"/>
      <sheetName val="FPP 1516"/>
      <sheetName val="FPP 1617"/>
      <sheetName val="FPP 1718"/>
      <sheetName val="FPP 1819"/>
      <sheetName val="FPP 1920"/>
      <sheetName val="FPP 2021"/>
      <sheetName val="FPP EP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>
        <row r="104">
          <cell r="L104">
            <v>6.4224576885403409E-2</v>
          </cell>
        </row>
        <row r="105">
          <cell r="L105">
            <v>0.10080163078487467</v>
          </cell>
        </row>
        <row r="106">
          <cell r="L106">
            <v>0.16502620767027809</v>
          </cell>
        </row>
      </sheetData>
      <sheetData sheetId="85" refreshError="1"/>
      <sheetData sheetId="86" refreshError="1">
        <row r="104">
          <cell r="L104">
            <v>9.2781210416105903E-2</v>
          </cell>
        </row>
        <row r="105">
          <cell r="L105">
            <v>0.12019765486114686</v>
          </cell>
        </row>
        <row r="106">
          <cell r="L106">
            <v>0.21297886527725277</v>
          </cell>
        </row>
      </sheetData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Notes"/>
      <sheetName val="Cockpit"/>
      <sheetName val="Costs"/>
      <sheetName val="SPACE Traffic"/>
      <sheetName val="ONS Stats"/>
      <sheetName val="Traffic Splits"/>
      <sheetName val="New SPACE 2019 Input"/>
      <sheetName val="SPACE Format Mapping"/>
      <sheetName val="Int MC Extract Inputs"/>
      <sheetName val="Misc Fee Inputs"/>
      <sheetName val="Summary Input"/>
      <sheetName val="Base Price"/>
      <sheetName val="Discount"/>
      <sheetName val="Gradient"/>
      <sheetName val="Zonal"/>
      <sheetName val="Trays"/>
      <sheetName val="All Prices T-1"/>
      <sheetName val="All Prices"/>
      <sheetName val="Avg Price Change"/>
      <sheetName val="Price Summary - STD"/>
      <sheetName val="Price Summary - PREM"/>
      <sheetName val="Paper Tables"/>
      <sheetName val="IT File - new Format"/>
      <sheetName val="1.1 Bespoke Parcels"/>
      <sheetName val="Letters (New)"/>
      <sheetName val="Letters Other Charges (New)"/>
      <sheetName val="Premium (New)"/>
      <sheetName val="Premium Other Charges (New)"/>
      <sheetName val="Parcels Pricing Formula (New)"/>
      <sheetName val="Parcels Other Charges (New)"/>
      <sheetName val="1.1 Letters PP1"/>
      <sheetName val="1.1 Letters PP2"/>
      <sheetName val="1.1 Letters Zonal"/>
      <sheetName val="1.1 Letters Regional"/>
      <sheetName val="6.1 Letters Other Charges"/>
      <sheetName val="1.1 Premium"/>
      <sheetName val="1.1 Parcels PP1"/>
      <sheetName val="1.1 Parcels PP2"/>
      <sheetName val="1.1 Parcels Zonal"/>
      <sheetName val="1.1 Parcels Regional"/>
      <sheetName val="6.1 Parcels Other Charges"/>
      <sheetName val="non-postable - new format"/>
    </sheetNames>
    <sheetDataSet>
      <sheetData sheetId="0"/>
      <sheetData sheetId="1"/>
      <sheetData sheetId="2">
        <row r="2">
          <cell r="C2" t="str">
            <v>2023/24</v>
          </cell>
        </row>
        <row r="3">
          <cell r="C3" t="str">
            <v>2022/23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A1" t="str">
            <v>Royal Mail Wholesale Parcel Prices from 2nd April 2024</v>
          </cell>
        </row>
        <row r="6">
          <cell r="E6">
            <v>222.24799999999999</v>
          </cell>
          <cell r="H6">
            <v>204.15299999999999</v>
          </cell>
          <cell r="K6">
            <v>218.03</v>
          </cell>
          <cell r="N6">
            <v>260.67899999999997</v>
          </cell>
          <cell r="Q6">
            <v>225.286</v>
          </cell>
        </row>
        <row r="7">
          <cell r="E7">
            <v>272.33499999999998</v>
          </cell>
          <cell r="H7">
            <v>250.16200000000001</v>
          </cell>
          <cell r="K7">
            <v>267.166</v>
          </cell>
          <cell r="N7">
            <v>319.42700000000002</v>
          </cell>
          <cell r="Q7">
            <v>276.05799999999999</v>
          </cell>
        </row>
        <row r="8">
          <cell r="E8">
            <v>272.33499999999998</v>
          </cell>
          <cell r="H8">
            <v>250.16200000000001</v>
          </cell>
          <cell r="K8">
            <v>267.166</v>
          </cell>
          <cell r="N8">
            <v>319.42700000000002</v>
          </cell>
          <cell r="Q8">
            <v>276.05799999999999</v>
          </cell>
        </row>
        <row r="9">
          <cell r="E9">
            <v>272.33499999999998</v>
          </cell>
          <cell r="H9">
            <v>250.16200000000001</v>
          </cell>
          <cell r="K9">
            <v>267.166</v>
          </cell>
          <cell r="N9">
            <v>319.42700000000002</v>
          </cell>
          <cell r="Q9">
            <v>276.05799999999999</v>
          </cell>
        </row>
        <row r="10">
          <cell r="E10">
            <v>272.33499999999998</v>
          </cell>
          <cell r="H10">
            <v>250.16200000000001</v>
          </cell>
          <cell r="K10">
            <v>267.166</v>
          </cell>
          <cell r="N10">
            <v>319.42700000000002</v>
          </cell>
          <cell r="Q10">
            <v>276.05799999999999</v>
          </cell>
        </row>
        <row r="12">
          <cell r="C12" t="str">
            <v>These prices are inclusive of a green charge of 2.000p.</v>
          </cell>
        </row>
        <row r="13">
          <cell r="C13" t="str">
            <v xml:space="preserve"> © Royal Mail Group 2024. All rights reserved.</v>
          </cell>
        </row>
      </sheetData>
      <sheetData sheetId="30">
        <row r="1">
          <cell r="A1" t="str">
            <v>Parcels - Other Access charges - Prices from 2nd April 2024</v>
          </cell>
        </row>
        <row r="4">
          <cell r="D4" t="str">
            <v>238 pence</v>
          </cell>
        </row>
        <row r="5">
          <cell r="D5" t="str">
            <v>63.20 pence</v>
          </cell>
        </row>
        <row r="6">
          <cell r="D6" t="str">
            <v>63.20 pence</v>
          </cell>
        </row>
        <row r="7">
          <cell r="D7" t="str">
            <v>£3.67</v>
          </cell>
        </row>
        <row r="8">
          <cell r="D8">
            <v>2.77</v>
          </cell>
        </row>
        <row r="10">
          <cell r="B10" t="str">
            <v>Wholesale Average Container Fill: 8.4</v>
          </cell>
          <cell r="D10" t="str">
            <v>36.70 pence</v>
          </cell>
        </row>
        <row r="11">
          <cell r="D11">
            <v>11.27</v>
          </cell>
        </row>
        <row r="12">
          <cell r="D12">
            <v>3.23</v>
          </cell>
        </row>
        <row r="13">
          <cell r="D13">
            <v>17.3</v>
          </cell>
        </row>
        <row r="14">
          <cell r="D14">
            <v>1.68</v>
          </cell>
        </row>
        <row r="16">
          <cell r="D16">
            <v>18.420000000000002</v>
          </cell>
        </row>
        <row r="17">
          <cell r="D17">
            <v>1.7</v>
          </cell>
        </row>
        <row r="20">
          <cell r="D20">
            <v>159.74</v>
          </cell>
        </row>
        <row r="21">
          <cell r="D21">
            <v>55</v>
          </cell>
        </row>
        <row r="29">
          <cell r="D29" t="str">
            <v>54.63 pence</v>
          </cell>
        </row>
        <row r="31">
          <cell r="D31" t="str">
            <v>0.00 pence</v>
          </cell>
        </row>
        <row r="33">
          <cell r="D33" t="str">
            <v>129 pence</v>
          </cell>
        </row>
        <row r="35">
          <cell r="D35">
            <v>34.6</v>
          </cell>
        </row>
        <row r="37">
          <cell r="D37">
            <v>34.6</v>
          </cell>
        </row>
        <row r="39">
          <cell r="D39" t="str">
            <v>3.43 pence</v>
          </cell>
        </row>
        <row r="45">
          <cell r="B45" t="str">
            <v xml:space="preserve"> © Royal Mail Group 2024. All rights reserved.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 Information"/>
      <sheetName val="01 Data"/>
      <sheetName val="02 Data"/>
      <sheetName val="01 Sample Volume"/>
      <sheetName val="02 Sample Volume"/>
      <sheetName val="01 FT"/>
      <sheetName val="02 FT"/>
      <sheetName val="01 MT"/>
      <sheetName val="02 MT"/>
      <sheetName val="01 CT"/>
      <sheetName val="02 CT"/>
      <sheetName val="01 Resultant Volumes"/>
      <sheetName val="02 Resultant Volumes"/>
      <sheetName val="01 Revenue"/>
      <sheetName val="02 Revenue"/>
      <sheetName val="Product Revenu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5">
          <cell r="A5" t="str">
            <v>Weight Group</v>
          </cell>
          <cell r="F5" t="str">
            <v>Format Group</v>
          </cell>
        </row>
        <row r="6">
          <cell r="F6">
            <v>1</v>
          </cell>
          <cell r="G6">
            <v>2</v>
          </cell>
          <cell r="H6">
            <v>3</v>
          </cell>
          <cell r="I6">
            <v>4</v>
          </cell>
          <cell r="J6">
            <v>5</v>
          </cell>
          <cell r="K6">
            <v>6</v>
          </cell>
          <cell r="L6">
            <v>7</v>
          </cell>
          <cell r="M6">
            <v>8</v>
          </cell>
          <cell r="N6">
            <v>9</v>
          </cell>
          <cell r="O6">
            <v>10</v>
          </cell>
        </row>
        <row r="7">
          <cell r="A7">
            <v>1</v>
          </cell>
          <cell r="B7" t="str">
            <v>Begins</v>
          </cell>
          <cell r="C7">
            <v>1</v>
          </cell>
          <cell r="D7" t="str">
            <v>Ends</v>
          </cell>
          <cell r="E7">
            <v>6</v>
          </cell>
          <cell r="F7">
            <v>256398416.12000003</v>
          </cell>
          <cell r="G7">
            <v>1841941.08</v>
          </cell>
          <cell r="H7">
            <v>4177458.6000000006</v>
          </cell>
          <cell r="I7">
            <v>31564320.760000002</v>
          </cell>
          <cell r="J7">
            <v>384201.72000000003</v>
          </cell>
          <cell r="K7">
            <v>450550.80000000005</v>
          </cell>
          <cell r="L7">
            <v>18156.04</v>
          </cell>
          <cell r="M7">
            <v>90724.760000000009</v>
          </cell>
          <cell r="N7">
            <v>1368856.4400000002</v>
          </cell>
          <cell r="O7">
            <v>0</v>
          </cell>
        </row>
        <row r="8">
          <cell r="A8">
            <v>2</v>
          </cell>
          <cell r="B8" t="str">
            <v>Begins</v>
          </cell>
          <cell r="C8">
            <v>7</v>
          </cell>
          <cell r="D8" t="str">
            <v>Ends</v>
          </cell>
          <cell r="E8">
            <v>10</v>
          </cell>
          <cell r="F8">
            <v>10992255.539999999</v>
          </cell>
          <cell r="G8">
            <v>312432.95999999996</v>
          </cell>
          <cell r="H8">
            <v>4923268.1399999997</v>
          </cell>
          <cell r="I8">
            <v>5173312.62</v>
          </cell>
          <cell r="J8">
            <v>206674.44</v>
          </cell>
          <cell r="K8">
            <v>217946.4</v>
          </cell>
          <cell r="L8">
            <v>9641.94</v>
          </cell>
          <cell r="M8">
            <v>359896.74</v>
          </cell>
          <cell r="N8">
            <v>395442.6</v>
          </cell>
          <cell r="O8">
            <v>0</v>
          </cell>
        </row>
        <row r="9">
          <cell r="A9">
            <v>3</v>
          </cell>
          <cell r="B9" t="str">
            <v>Begins</v>
          </cell>
          <cell r="C9">
            <v>11</v>
          </cell>
          <cell r="D9" t="str">
            <v>Ends</v>
          </cell>
          <cell r="E9">
            <v>15</v>
          </cell>
          <cell r="F9">
            <v>2741774.4</v>
          </cell>
          <cell r="G9">
            <v>902376</v>
          </cell>
          <cell r="H9">
            <v>9765738</v>
          </cell>
          <cell r="I9">
            <v>3374311.8</v>
          </cell>
          <cell r="J9">
            <v>244665.59999999998</v>
          </cell>
          <cell r="K9">
            <v>380274.6</v>
          </cell>
          <cell r="L9">
            <v>10882.199999999999</v>
          </cell>
          <cell r="M9">
            <v>288131.39999999997</v>
          </cell>
          <cell r="N9">
            <v>383325.6</v>
          </cell>
          <cell r="O9">
            <v>0</v>
          </cell>
        </row>
        <row r="10">
          <cell r="A10">
            <v>4</v>
          </cell>
          <cell r="B10" t="str">
            <v>Begins</v>
          </cell>
          <cell r="C10">
            <v>16</v>
          </cell>
          <cell r="D10" t="str">
            <v>Ends</v>
          </cell>
          <cell r="E10">
            <v>16</v>
          </cell>
          <cell r="F10">
            <v>66816.75</v>
          </cell>
          <cell r="G10">
            <v>4755.75</v>
          </cell>
          <cell r="H10">
            <v>6900144</v>
          </cell>
          <cell r="I10">
            <v>1618791</v>
          </cell>
          <cell r="J10">
            <v>186559.5</v>
          </cell>
          <cell r="K10">
            <v>711998.25</v>
          </cell>
          <cell r="L10">
            <v>12718.5</v>
          </cell>
          <cell r="M10">
            <v>909144.75</v>
          </cell>
          <cell r="N10">
            <v>348461.25</v>
          </cell>
          <cell r="O10">
            <v>0</v>
          </cell>
        </row>
        <row r="11">
          <cell r="A11">
            <v>5</v>
          </cell>
          <cell r="B11" t="str">
            <v>Begins</v>
          </cell>
          <cell r="C11">
            <v>17</v>
          </cell>
          <cell r="D11" t="str">
            <v>Ends</v>
          </cell>
          <cell r="E11">
            <v>17</v>
          </cell>
          <cell r="F11">
            <v>45092.08</v>
          </cell>
          <cell r="G11">
            <v>3209.36</v>
          </cell>
          <cell r="H11">
            <v>4656586.88</v>
          </cell>
          <cell r="I11">
            <v>1092446.96</v>
          </cell>
          <cell r="J11">
            <v>125900.72</v>
          </cell>
          <cell r="K11">
            <v>480494.08000000002</v>
          </cell>
          <cell r="L11">
            <v>8583.52</v>
          </cell>
          <cell r="M11">
            <v>613539.52</v>
          </cell>
          <cell r="N11">
            <v>235159.76</v>
          </cell>
          <cell r="O11">
            <v>0</v>
          </cell>
        </row>
        <row r="12">
          <cell r="A12">
            <v>6</v>
          </cell>
          <cell r="B12" t="str">
            <v>Begins</v>
          </cell>
          <cell r="C12">
            <v>18</v>
          </cell>
          <cell r="D12" t="str">
            <v>Ends</v>
          </cell>
          <cell r="E12">
            <v>18</v>
          </cell>
          <cell r="F12">
            <v>0</v>
          </cell>
          <cell r="G12">
            <v>0</v>
          </cell>
          <cell r="H12">
            <v>5092150.33</v>
          </cell>
          <cell r="I12">
            <v>38641.590000000004</v>
          </cell>
          <cell r="J12">
            <v>46083.27</v>
          </cell>
          <cell r="K12">
            <v>138474.03</v>
          </cell>
          <cell r="L12">
            <v>3603.68</v>
          </cell>
          <cell r="M12">
            <v>271521.33</v>
          </cell>
          <cell r="N12">
            <v>198449.85</v>
          </cell>
          <cell r="O12">
            <v>0</v>
          </cell>
        </row>
        <row r="13">
          <cell r="A13">
            <v>7</v>
          </cell>
          <cell r="B13" t="str">
            <v>Begins</v>
          </cell>
          <cell r="C13">
            <v>19</v>
          </cell>
          <cell r="D13" t="str">
            <v>Ends</v>
          </cell>
          <cell r="E13">
            <v>20</v>
          </cell>
          <cell r="F13">
            <v>0</v>
          </cell>
          <cell r="G13">
            <v>0</v>
          </cell>
          <cell r="H13">
            <v>7837570.4400000004</v>
          </cell>
          <cell r="I13">
            <v>34133.4</v>
          </cell>
          <cell r="J13">
            <v>58596.3</v>
          </cell>
          <cell r="K13">
            <v>423731.7</v>
          </cell>
          <cell r="L13">
            <v>4847.22</v>
          </cell>
          <cell r="M13">
            <v>537876.36</v>
          </cell>
          <cell r="N13">
            <v>288270.36</v>
          </cell>
          <cell r="O13">
            <v>0</v>
          </cell>
        </row>
        <row r="14">
          <cell r="A14">
            <v>8</v>
          </cell>
          <cell r="B14" t="str">
            <v>Begins</v>
          </cell>
          <cell r="C14">
            <v>21</v>
          </cell>
          <cell r="D14" t="str">
            <v>Ends</v>
          </cell>
          <cell r="E14">
            <v>22</v>
          </cell>
          <cell r="F14">
            <v>0</v>
          </cell>
          <cell r="G14">
            <v>0</v>
          </cell>
          <cell r="H14">
            <v>5357286</v>
          </cell>
          <cell r="I14">
            <v>34.65</v>
          </cell>
          <cell r="J14">
            <v>28714.949999999997</v>
          </cell>
          <cell r="K14">
            <v>483245.39999999997</v>
          </cell>
          <cell r="L14">
            <v>2669.7</v>
          </cell>
          <cell r="M14">
            <v>477947.25</v>
          </cell>
          <cell r="N14">
            <v>181257.44999999998</v>
          </cell>
          <cell r="O14">
            <v>0</v>
          </cell>
        </row>
        <row r="15">
          <cell r="A15">
            <v>9</v>
          </cell>
          <cell r="B15" t="str">
            <v>Begins</v>
          </cell>
          <cell r="C15">
            <v>23</v>
          </cell>
          <cell r="D15" t="str">
            <v>Ends</v>
          </cell>
          <cell r="E15">
            <v>27</v>
          </cell>
          <cell r="F15">
            <v>0</v>
          </cell>
          <cell r="G15">
            <v>0</v>
          </cell>
          <cell r="H15">
            <v>6320733.2799999993</v>
          </cell>
          <cell r="I15">
            <v>4.93</v>
          </cell>
          <cell r="J15">
            <v>0</v>
          </cell>
          <cell r="K15">
            <v>736776.17499999993</v>
          </cell>
          <cell r="L15">
            <v>67807.22</v>
          </cell>
          <cell r="M15">
            <v>1760483.2799999998</v>
          </cell>
          <cell r="N15">
            <v>84768.884999999995</v>
          </cell>
          <cell r="O15">
            <v>0</v>
          </cell>
        </row>
        <row r="16">
          <cell r="A16">
            <v>10</v>
          </cell>
          <cell r="B16" t="str">
            <v>Begins</v>
          </cell>
          <cell r="C16">
            <v>28</v>
          </cell>
          <cell r="D16" t="str">
            <v>Ends</v>
          </cell>
          <cell r="E16">
            <v>30</v>
          </cell>
          <cell r="F16">
            <v>0</v>
          </cell>
          <cell r="G16">
            <v>0</v>
          </cell>
          <cell r="H16">
            <v>4789421.3250000002</v>
          </cell>
          <cell r="I16">
            <v>6.73</v>
          </cell>
          <cell r="J16">
            <v>0</v>
          </cell>
          <cell r="K16">
            <v>558280.42000000004</v>
          </cell>
          <cell r="L16">
            <v>51386.915000000001</v>
          </cell>
          <cell r="M16">
            <v>1333976.855</v>
          </cell>
          <cell r="N16">
            <v>64231.12</v>
          </cell>
          <cell r="O16">
            <v>0</v>
          </cell>
        </row>
        <row r="17">
          <cell r="A17" t="str">
            <v>TOTAL</v>
          </cell>
          <cell r="F17">
            <v>270244354.88999999</v>
          </cell>
          <cell r="G17">
            <v>3064715.15</v>
          </cell>
          <cell r="H17">
            <v>59820356.995000005</v>
          </cell>
          <cell r="I17">
            <v>42896004.439999998</v>
          </cell>
          <cell r="J17">
            <v>1281396.5</v>
          </cell>
          <cell r="K17">
            <v>4581771.8549999995</v>
          </cell>
          <cell r="L17">
            <v>190296.935</v>
          </cell>
          <cell r="M17">
            <v>6643242.2449999992</v>
          </cell>
          <cell r="N17">
            <v>3548223.3150000004</v>
          </cell>
          <cell r="O17">
            <v>0</v>
          </cell>
        </row>
        <row r="19">
          <cell r="A19" t="str">
            <v>New Revenue</v>
          </cell>
        </row>
        <row r="20">
          <cell r="A20" t="str">
            <v>Taken from new tariff and new volumes</v>
          </cell>
        </row>
        <row r="26">
          <cell r="A26">
            <v>3</v>
          </cell>
          <cell r="B26" t="str">
            <v>Begins</v>
          </cell>
          <cell r="C26">
            <v>11</v>
          </cell>
          <cell r="D26" t="str">
            <v>Ends</v>
          </cell>
          <cell r="E26">
            <v>15</v>
          </cell>
          <cell r="F26">
            <v>1797417.3368081767</v>
          </cell>
          <cell r="G26">
            <v>591568.09791484498</v>
          </cell>
          <cell r="H26">
            <v>6402097.4110511839</v>
          </cell>
          <cell r="I26">
            <v>2212088.1021853606</v>
          </cell>
          <cell r="J26">
            <v>441440.92008308187</v>
          </cell>
          <cell r="K26">
            <v>686115.12737477571</v>
          </cell>
          <cell r="L26">
            <v>19634.343285398983</v>
          </cell>
          <cell r="M26">
            <v>519864.62469928956</v>
          </cell>
          <cell r="N26">
            <v>691619.93167572154</v>
          </cell>
          <cell r="O26">
            <v>0</v>
          </cell>
        </row>
        <row r="27">
          <cell r="A27">
            <v>4</v>
          </cell>
          <cell r="B27" t="str">
            <v>Begins</v>
          </cell>
          <cell r="C27">
            <v>16</v>
          </cell>
          <cell r="D27" t="str">
            <v>Ends</v>
          </cell>
          <cell r="E27">
            <v>16</v>
          </cell>
          <cell r="F27">
            <v>34938.818246255338</v>
          </cell>
          <cell r="G27">
            <v>2486.8058514463642</v>
          </cell>
          <cell r="H27">
            <v>3608120.3753398554</v>
          </cell>
          <cell r="I27">
            <v>846474.04322529794</v>
          </cell>
          <cell r="J27">
            <v>258370.43927251804</v>
          </cell>
          <cell r="K27">
            <v>986062.35873147228</v>
          </cell>
          <cell r="L27">
            <v>17614.13614362989</v>
          </cell>
          <cell r="M27">
            <v>1259094.971951595</v>
          </cell>
          <cell r="N27">
            <v>482591.80707469047</v>
          </cell>
          <cell r="O27">
            <v>0</v>
          </cell>
        </row>
        <row r="28">
          <cell r="A28">
            <v>5</v>
          </cell>
          <cell r="B28" t="str">
            <v>Begins</v>
          </cell>
          <cell r="C28">
            <v>17</v>
          </cell>
          <cell r="D28" t="str">
            <v>Ends</v>
          </cell>
          <cell r="E28">
            <v>17</v>
          </cell>
          <cell r="F28">
            <v>19399.032083599006</v>
          </cell>
          <cell r="G28">
            <v>1380.6965127317103</v>
          </cell>
          <cell r="H28">
            <v>2003306.9728694307</v>
          </cell>
          <cell r="I28">
            <v>469980.83979870076</v>
          </cell>
          <cell r="J28">
            <v>134892.94506103278</v>
          </cell>
          <cell r="K28">
            <v>514812.47712953098</v>
          </cell>
          <cell r="L28">
            <v>9196.5819718129969</v>
          </cell>
          <cell r="M28">
            <v>657360.44054499781</v>
          </cell>
          <cell r="N28">
            <v>251955.60904056509</v>
          </cell>
          <cell r="O28">
            <v>0</v>
          </cell>
        </row>
        <row r="29">
          <cell r="A29">
            <v>6</v>
          </cell>
          <cell r="B29" t="str">
            <v>Begins</v>
          </cell>
          <cell r="C29">
            <v>18</v>
          </cell>
          <cell r="D29" t="str">
            <v>Ends</v>
          </cell>
          <cell r="E29">
            <v>18</v>
          </cell>
          <cell r="F29">
            <v>0</v>
          </cell>
          <cell r="G29">
            <v>0</v>
          </cell>
          <cell r="H29">
            <v>3816607.8424741644</v>
          </cell>
          <cell r="I29">
            <v>28962.184123042432</v>
          </cell>
          <cell r="J29">
            <v>91674.763035886732</v>
          </cell>
          <cell r="K29">
            <v>275470.33634710102</v>
          </cell>
          <cell r="L29">
            <v>7168.903379841845</v>
          </cell>
          <cell r="M29">
            <v>540145.1239666543</v>
          </cell>
          <cell r="N29">
            <v>394781.94523212581</v>
          </cell>
          <cell r="O29">
            <v>0</v>
          </cell>
        </row>
        <row r="30">
          <cell r="A30">
            <v>7</v>
          </cell>
          <cell r="B30" t="str">
            <v>Begins</v>
          </cell>
          <cell r="C30">
            <v>19</v>
          </cell>
          <cell r="D30" t="str">
            <v>Ends</v>
          </cell>
          <cell r="E30">
            <v>20</v>
          </cell>
          <cell r="F30">
            <v>0</v>
          </cell>
          <cell r="G30">
            <v>0</v>
          </cell>
          <cell r="H30">
            <v>6330907.1513216039</v>
          </cell>
          <cell r="I30">
            <v>27571.731292653087</v>
          </cell>
          <cell r="J30">
            <v>58709.291205491638</v>
          </cell>
          <cell r="K30">
            <v>424548.78154931322</v>
          </cell>
          <cell r="L30">
            <v>4856.566891033789</v>
          </cell>
          <cell r="M30">
            <v>538913.54661966464</v>
          </cell>
          <cell r="N30">
            <v>288826.23153939599</v>
          </cell>
          <cell r="O30">
            <v>0</v>
          </cell>
        </row>
        <row r="31">
          <cell r="A31">
            <v>8</v>
          </cell>
          <cell r="B31" t="str">
            <v>Begins</v>
          </cell>
          <cell r="C31">
            <v>21</v>
          </cell>
          <cell r="D31" t="str">
            <v>Ends</v>
          </cell>
          <cell r="E31">
            <v>22</v>
          </cell>
          <cell r="F31">
            <v>0</v>
          </cell>
          <cell r="G31">
            <v>0</v>
          </cell>
          <cell r="H31">
            <v>3625234.2161089615</v>
          </cell>
          <cell r="I31">
            <v>23.447388395574833</v>
          </cell>
          <cell r="J31">
            <v>29053.010276386176</v>
          </cell>
          <cell r="K31">
            <v>488934.63412669528</v>
          </cell>
          <cell r="L31">
            <v>2701.1303009362086</v>
          </cell>
          <cell r="M31">
            <v>483574.10915988061</v>
          </cell>
          <cell r="N31">
            <v>183391.3887198673</v>
          </cell>
          <cell r="O31">
            <v>0</v>
          </cell>
        </row>
        <row r="32">
          <cell r="A32">
            <v>9</v>
          </cell>
          <cell r="B32" t="str">
            <v>Begins</v>
          </cell>
          <cell r="C32">
            <v>23</v>
          </cell>
          <cell r="D32" t="str">
            <v>Ends</v>
          </cell>
          <cell r="E32">
            <v>27</v>
          </cell>
          <cell r="F32">
            <v>0</v>
          </cell>
          <cell r="G32">
            <v>0</v>
          </cell>
          <cell r="H32">
            <v>5548693.8608017089</v>
          </cell>
          <cell r="I32">
            <v>4.3278302567059788</v>
          </cell>
          <cell r="J32">
            <v>0</v>
          </cell>
          <cell r="K32">
            <v>646783.41228906682</v>
          </cell>
          <cell r="L32">
            <v>59524.977350734036</v>
          </cell>
          <cell r="M32">
            <v>1545450.8733486782</v>
          </cell>
          <cell r="N32">
            <v>74414.877348930953</v>
          </cell>
          <cell r="O32">
            <v>0</v>
          </cell>
        </row>
        <row r="33">
          <cell r="A33">
            <v>10</v>
          </cell>
          <cell r="B33" t="str">
            <v>Begins</v>
          </cell>
          <cell r="C33">
            <v>28</v>
          </cell>
          <cell r="D33" t="str">
            <v>Ends</v>
          </cell>
          <cell r="E33">
            <v>30</v>
          </cell>
          <cell r="F33">
            <v>0</v>
          </cell>
          <cell r="G33">
            <v>0</v>
          </cell>
          <cell r="H33">
            <v>3823417.1493534152</v>
          </cell>
          <cell r="I33">
            <v>5.3725900623596701</v>
          </cell>
          <cell r="J33">
            <v>0</v>
          </cell>
          <cell r="K33">
            <v>445677.83603298402</v>
          </cell>
          <cell r="L33">
            <v>41022.411421147255</v>
          </cell>
          <cell r="M33">
            <v>1064919.8803255283</v>
          </cell>
          <cell r="N33">
            <v>51275.999555160692</v>
          </cell>
          <cell r="O33">
            <v>0</v>
          </cell>
        </row>
        <row r="34">
          <cell r="A34" t="str">
            <v>TOTAL</v>
          </cell>
          <cell r="F34">
            <v>266310669.83229977</v>
          </cell>
          <cell r="G34">
            <v>3319490.3596456926</v>
          </cell>
          <cell r="H34">
            <v>45404824.878015652</v>
          </cell>
          <cell r="I34">
            <v>50091317.158508278</v>
          </cell>
          <cell r="J34">
            <v>1916908.8537967328</v>
          </cell>
          <cell r="K34">
            <v>5494208.2934081703</v>
          </cell>
          <cell r="L34">
            <v>204212.77158939978</v>
          </cell>
          <cell r="M34">
            <v>7241202.9246007614</v>
          </cell>
          <cell r="N34">
            <v>5176459.6349496478</v>
          </cell>
          <cell r="O34">
            <v>0</v>
          </cell>
        </row>
      </sheetData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ssues log"/>
      <sheetName val="Mappings"/>
      <sheetName val="Charts for report &gt;&gt;&gt;"/>
      <sheetName val="Margin squeeze test set1 (FAC)"/>
      <sheetName val="Margin squeeze test set1 (LRMC)"/>
      <sheetName val="Upstream cost factors set1"/>
      <sheetName val="Margin squeeze test set2 (FAC)"/>
      <sheetName val="Margin squeeze test set2 (LRMC)"/>
      <sheetName val="Upstream cost factors set2"/>
      <sheetName val="Tables for report"/>
      <sheetName val="Margin Squeeze Tests"/>
      <sheetName val="Calculations"/>
      <sheetName val="Contributions"/>
      <sheetName val="Upstream cost calculations"/>
      <sheetName val="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92">
          <cell r="S92">
            <v>7823818.3348250762</v>
          </cell>
          <cell r="T92">
            <v>407175.67549773451</v>
          </cell>
          <cell r="U92">
            <v>47602.761373172347</v>
          </cell>
          <cell r="V92">
            <v>534091.812346183</v>
          </cell>
        </row>
        <row r="93">
          <cell r="S93">
            <v>3022950.8338024602</v>
          </cell>
          <cell r="T93">
            <v>226681.42062247466</v>
          </cell>
          <cell r="U93">
            <v>22295.904917248285</v>
          </cell>
          <cell r="V93">
            <v>296928.08231973456</v>
          </cell>
        </row>
        <row r="94">
          <cell r="S94">
            <v>587084.6971576059</v>
          </cell>
          <cell r="T94">
            <v>45542.6338225664</v>
          </cell>
          <cell r="U94">
            <v>3129.5469520221282</v>
          </cell>
          <cell r="V94">
            <v>59588.361442834597</v>
          </cell>
        </row>
        <row r="95">
          <cell r="S95">
            <v>125981.42873150998</v>
          </cell>
          <cell r="T95">
            <v>14798.227760595983</v>
          </cell>
          <cell r="U95">
            <v>1151.0779641688787</v>
          </cell>
          <cell r="V95">
            <v>22418.73182216183</v>
          </cell>
        </row>
        <row r="96">
          <cell r="S96">
            <v>45326332.547489844</v>
          </cell>
          <cell r="T96">
            <v>431239.22406804899</v>
          </cell>
          <cell r="U96">
            <v>207905.67435094426</v>
          </cell>
          <cell r="V96">
            <v>566461.93360128475</v>
          </cell>
        </row>
        <row r="97">
          <cell r="S97">
            <v>1021798.8724544143</v>
          </cell>
          <cell r="T97">
            <v>41374.251446919588</v>
          </cell>
          <cell r="U97">
            <v>7414.8794566825127</v>
          </cell>
          <cell r="V97">
            <v>55845.198510179252</v>
          </cell>
        </row>
        <row r="98">
          <cell r="S98">
            <v>10632985.699238811</v>
          </cell>
          <cell r="T98">
            <v>227788.48651747426</v>
          </cell>
          <cell r="U98">
            <v>59614.770701060457</v>
          </cell>
          <cell r="V98">
            <v>296180.21132742852</v>
          </cell>
        </row>
        <row r="99">
          <cell r="S99">
            <v>4775366.9440249894</v>
          </cell>
          <cell r="T99">
            <v>339585.8455294302</v>
          </cell>
          <cell r="U99">
            <v>26140.983625466622</v>
          </cell>
          <cell r="V99">
            <v>448646.0740547707</v>
          </cell>
        </row>
        <row r="100">
          <cell r="S100">
            <v>3879278.2383362385</v>
          </cell>
          <cell r="T100">
            <v>427154.38384501432</v>
          </cell>
          <cell r="U100">
            <v>30413.166146645275</v>
          </cell>
          <cell r="V100">
            <v>556529.48059583129</v>
          </cell>
        </row>
        <row r="101">
          <cell r="S101">
            <v>378220.55266112863</v>
          </cell>
          <cell r="T101">
            <v>35488.749614493783</v>
          </cell>
          <cell r="U101">
            <v>2033.8924014014417</v>
          </cell>
          <cell r="V101">
            <v>46269.054912232168</v>
          </cell>
        </row>
        <row r="102">
          <cell r="S102">
            <v>128897.56663820343</v>
          </cell>
          <cell r="T102">
            <v>24351.362322114393</v>
          </cell>
          <cell r="U102">
            <v>1335.1476227678932</v>
          </cell>
          <cell r="V102">
            <v>32222.302826744963</v>
          </cell>
        </row>
        <row r="103">
          <cell r="S103">
            <v>28052793.971680667</v>
          </cell>
          <cell r="T103">
            <v>316498.71475940937</v>
          </cell>
          <cell r="U103">
            <v>111373.17659581421</v>
          </cell>
          <cell r="V103">
            <v>415328.53472405771</v>
          </cell>
        </row>
        <row r="104">
          <cell r="S104">
            <v>699157.0066049376</v>
          </cell>
          <cell r="T104">
            <v>25497.539910528569</v>
          </cell>
          <cell r="U104">
            <v>3699.3052669883855</v>
          </cell>
          <cell r="V104">
            <v>33535.67439671055</v>
          </cell>
        </row>
        <row r="105">
          <cell r="S105">
            <v>8624282.3285881151</v>
          </cell>
          <cell r="T105">
            <v>240853.32285873033</v>
          </cell>
          <cell r="U105">
            <v>44095.683108973855</v>
          </cell>
          <cell r="V105">
            <v>315236.71527605783</v>
          </cell>
        </row>
        <row r="106">
          <cell r="S106">
            <v>1144962.651819722</v>
          </cell>
          <cell r="T106">
            <v>59799.919385863759</v>
          </cell>
          <cell r="U106">
            <v>6950.1240445096328</v>
          </cell>
          <cell r="V106">
            <v>78057.382128006939</v>
          </cell>
        </row>
        <row r="107">
          <cell r="S107">
            <v>433011.66611706436</v>
          </cell>
          <cell r="T107">
            <v>33603.594001457168</v>
          </cell>
          <cell r="U107">
            <v>3294.7376365984537</v>
          </cell>
          <cell r="V107">
            <v>43779.485323923851</v>
          </cell>
        </row>
        <row r="108">
          <cell r="S108">
            <v>170722.90913514831</v>
          </cell>
          <cell r="T108">
            <v>13704.151806915199</v>
          </cell>
          <cell r="U108">
            <v>923.32778797609774</v>
          </cell>
          <cell r="V108">
            <v>17516.737707036864</v>
          </cell>
        </row>
        <row r="109">
          <cell r="S109">
            <v>26182.474660232205</v>
          </cell>
          <cell r="T109">
            <v>4109.3242846791964</v>
          </cell>
          <cell r="U109">
            <v>5260.4244140262026</v>
          </cell>
          <cell r="V109">
            <v>0</v>
          </cell>
        </row>
        <row r="110">
          <cell r="S110">
            <v>10799065.501528841</v>
          </cell>
          <cell r="T110">
            <v>102199.06502149501</v>
          </cell>
          <cell r="U110">
            <v>48921.712458393049</v>
          </cell>
          <cell r="V110">
            <v>134277.43501323723</v>
          </cell>
        </row>
        <row r="111">
          <cell r="S111">
            <v>228550.60743353906</v>
          </cell>
          <cell r="T111">
            <v>0</v>
          </cell>
          <cell r="U111">
            <v>1304.1540320188442</v>
          </cell>
          <cell r="V111">
            <v>10209.441515038545</v>
          </cell>
        </row>
        <row r="112">
          <cell r="S112">
            <v>867594.76748100319</v>
          </cell>
          <cell r="T112">
            <v>0</v>
          </cell>
          <cell r="U112">
            <v>4919.0273625707214</v>
          </cell>
          <cell r="V112">
            <v>24000.296430820465</v>
          </cell>
        </row>
        <row r="113">
          <cell r="S113">
            <v>461250.94922113162</v>
          </cell>
          <cell r="T113">
            <v>33414.010420490507</v>
          </cell>
          <cell r="U113">
            <v>2538.1619053112295</v>
          </cell>
          <cell r="V113">
            <v>43722.334043145544</v>
          </cell>
        </row>
        <row r="114">
          <cell r="S114">
            <v>381420.59447351407</v>
          </cell>
          <cell r="T114">
            <v>42799.372953764636</v>
          </cell>
          <cell r="U114">
            <v>3006.38263965022</v>
          </cell>
          <cell r="V114">
            <v>55240.988899785742</v>
          </cell>
        </row>
        <row r="115">
          <cell r="S115">
            <v>40142.081446070326</v>
          </cell>
          <cell r="T115">
            <v>3798.5737548541279</v>
          </cell>
          <cell r="U115">
            <v>234.92424862990072</v>
          </cell>
          <cell r="V115">
            <v>5219.804978384017</v>
          </cell>
        </row>
        <row r="116">
          <cell r="S116">
            <v>5485.4894897656777</v>
          </cell>
          <cell r="T116">
            <v>1033.9062785435156</v>
          </cell>
          <cell r="U116">
            <v>56.261277764670858</v>
          </cell>
          <cell r="V116">
            <v>1380.0010556603863</v>
          </cell>
        </row>
        <row r="117">
          <cell r="S117">
            <v>6265527.7872983571</v>
          </cell>
          <cell r="T117">
            <v>68436.103944690083</v>
          </cell>
          <cell r="U117">
            <v>24487.375239519428</v>
          </cell>
          <cell r="V117">
            <v>91384.265207808799</v>
          </cell>
        </row>
        <row r="118">
          <cell r="S118">
            <v>79064.778172698585</v>
          </cell>
          <cell r="T118">
            <v>3966.4935793023637</v>
          </cell>
          <cell r="U118">
            <v>475.44002305355389</v>
          </cell>
          <cell r="V118">
            <v>4930.2266389096967</v>
          </cell>
        </row>
        <row r="119">
          <cell r="S119">
            <v>649721.49036270822</v>
          </cell>
          <cell r="T119">
            <v>17751.56718052064</v>
          </cell>
          <cell r="U119">
            <v>3214.6062579707445</v>
          </cell>
          <cell r="V119">
            <v>23465.811533404565</v>
          </cell>
        </row>
        <row r="127">
          <cell r="S127">
            <v>4058965.5674335142</v>
          </cell>
          <cell r="T127">
            <v>154059.12130125164</v>
          </cell>
          <cell r="U127">
            <v>0</v>
          </cell>
          <cell r="V127">
            <v>170909.37995077818</v>
          </cell>
        </row>
        <row r="128">
          <cell r="S128">
            <v>1439851.3036295874</v>
          </cell>
          <cell r="T128">
            <v>85762.860838024164</v>
          </cell>
          <cell r="U128">
            <v>0</v>
          </cell>
          <cell r="V128">
            <v>95016.98634231498</v>
          </cell>
        </row>
        <row r="129">
          <cell r="S129">
            <v>393153.18308243091</v>
          </cell>
          <cell r="T129">
            <v>17240.425433437998</v>
          </cell>
          <cell r="U129">
            <v>0</v>
          </cell>
          <cell r="V129">
            <v>19068.275661707314</v>
          </cell>
        </row>
        <row r="130">
          <cell r="S130">
            <v>69949.766624205949</v>
          </cell>
          <cell r="T130">
            <v>5493.2136350187411</v>
          </cell>
          <cell r="U130">
            <v>0</v>
          </cell>
          <cell r="V130">
            <v>7173.9941830919452</v>
          </cell>
        </row>
        <row r="131">
          <cell r="S131">
            <v>17426693.295905728</v>
          </cell>
          <cell r="T131">
            <v>162923.07738583672</v>
          </cell>
          <cell r="U131">
            <v>0</v>
          </cell>
          <cell r="V131">
            <v>181267.81875241097</v>
          </cell>
        </row>
        <row r="132">
          <cell r="S132">
            <v>565948.80090255628</v>
          </cell>
          <cell r="T132">
            <v>15615.086956857613</v>
          </cell>
          <cell r="U132">
            <v>0</v>
          </cell>
          <cell r="V132">
            <v>17870.46352325716</v>
          </cell>
        </row>
        <row r="133">
          <cell r="S133">
            <v>4926931.830373534</v>
          </cell>
          <cell r="T133">
            <v>86055.96941688974</v>
          </cell>
          <cell r="U133">
            <v>0</v>
          </cell>
          <cell r="V133">
            <v>94777.667624777008</v>
          </cell>
        </row>
        <row r="134">
          <cell r="S134">
            <v>2880102.2508657831</v>
          </cell>
          <cell r="T134">
            <v>128340.27265791383</v>
          </cell>
          <cell r="U134">
            <v>0</v>
          </cell>
          <cell r="V134">
            <v>143566.74369752666</v>
          </cell>
        </row>
        <row r="135">
          <cell r="S135">
            <v>1908742.6534959513</v>
          </cell>
          <cell r="T135">
            <v>161480.18854678143</v>
          </cell>
          <cell r="U135">
            <v>0</v>
          </cell>
          <cell r="V135">
            <v>178089.43379066637</v>
          </cell>
        </row>
        <row r="136">
          <cell r="S136">
            <v>262153.86095615284</v>
          </cell>
          <cell r="T136">
            <v>13426.565106782189</v>
          </cell>
          <cell r="U136">
            <v>0</v>
          </cell>
          <cell r="V136">
            <v>14806.097571914657</v>
          </cell>
        </row>
        <row r="137">
          <cell r="S137">
            <v>67243.035839788325</v>
          </cell>
          <cell r="T137">
            <v>9209.2633042537527</v>
          </cell>
          <cell r="U137">
            <v>0</v>
          </cell>
          <cell r="V137">
            <v>10311.136904558029</v>
          </cell>
        </row>
        <row r="138">
          <cell r="S138">
            <v>10962501.726325138</v>
          </cell>
          <cell r="T138">
            <v>119608.72564762522</v>
          </cell>
          <cell r="U138">
            <v>0</v>
          </cell>
          <cell r="V138">
            <v>132905.13111169875</v>
          </cell>
        </row>
      </sheetData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Max"/>
      <sheetName val="Control pad A 0809"/>
      <sheetName val="Control pad B 0809"/>
      <sheetName val="Old Letter comp"/>
      <sheetName val="Letter Comp"/>
      <sheetName val="LL Comp"/>
      <sheetName val="Packet Comp"/>
      <sheetName val="RPI"/>
      <sheetName val="Cap Values"/>
      <sheetName val="caps summary"/>
      <sheetName val="Summary 1 Year"/>
      <sheetName val="Stamps"/>
      <sheetName val="STL"/>
      <sheetName val="ASTLL"/>
      <sheetName val="Meter"/>
      <sheetName val="Cleanmail"/>
      <sheetName val="Recorded"/>
      <sheetName val="Response"/>
      <sheetName val="Packets"/>
      <sheetName val="Packetsort"/>
      <sheetName val="USO parcels"/>
      <sheetName val="Spe Del"/>
      <sheetName val="Headroom data"/>
      <sheetName val="Spe Del 9am"/>
      <sheetName val="1400 headroom (2)"/>
      <sheetName val="Headroom letters"/>
      <sheetName val="Headroom LL"/>
      <sheetName val="dtGraphY-2"/>
      <sheetName val="dtGraphY-1"/>
      <sheetName val="dtGraphY"/>
      <sheetName val="dtGraphCalcs"/>
      <sheetName val="grFan"/>
      <sheetName val="grComparison"/>
      <sheetName val="dtGraphLookups"/>
      <sheetName val="MS1 1400"/>
      <sheetName val="MS2 1400"/>
      <sheetName val="MS3 1400"/>
      <sheetName val="Advert MS1 1400"/>
      <sheetName val="Advert MS2 1400"/>
      <sheetName val="Advert MS3 1400"/>
      <sheetName val="S1 MS1 1400"/>
      <sheetName val="S1 MS2 1400"/>
      <sheetName val="S1 MS3 1400"/>
      <sheetName val="S2 MS1 1400"/>
      <sheetName val="S2 MS2 1400"/>
      <sheetName val="S2 MS3 1400"/>
      <sheetName val="1400 Light"/>
      <sheetName val="MS 120 OCR"/>
      <sheetName val="MS 120 CBC"/>
      <sheetName val="MS 700"/>
      <sheetName val="Advert MS 120 OCR"/>
      <sheetName val="S1 MS 120 OCR"/>
      <sheetName val="S2 MS 120 OCR"/>
      <sheetName val="Advert MS 120 CBC"/>
      <sheetName val="S1 MS 120 CBC"/>
      <sheetName val="S2 MS 120 CBC"/>
      <sheetName val="Advert MS 700"/>
      <sheetName val="S1 MS 700"/>
      <sheetName val="S2 MS 700"/>
      <sheetName val="MS1 1400 Green tier1"/>
      <sheetName val="MS2 1400 Green tier1"/>
      <sheetName val="MS3 1400 Green tier1"/>
      <sheetName val="MS 120 OCR Green tier1"/>
      <sheetName val="MS 70 CBC"/>
      <sheetName val="Advert MS 70 CBC"/>
      <sheetName val="S1 MS 70 CBC"/>
      <sheetName val="S2 MS 70 CBC"/>
      <sheetName val="MS 70 CBC tier1"/>
      <sheetName val="MS 70 CBC tier2"/>
      <sheetName val="MS 70 OCR"/>
      <sheetName val="Control Pad C"/>
      <sheetName val="Advert MS 70 OCR"/>
      <sheetName val="S1 MS 70 OCR"/>
      <sheetName val="S2 MS 70 OCR"/>
      <sheetName val="MS 70 OCR tier1"/>
      <sheetName val="MS 70 OCR tier2"/>
      <sheetName val="MS 120 CBC Green tier1"/>
      <sheetName val="MS 700 Green tier1"/>
      <sheetName val="MS1 1400 Green tier2"/>
      <sheetName val="MS2 1400 Green tier2"/>
      <sheetName val="MS3 1400 Green tier2"/>
      <sheetName val="MS 120 OCR Green tier2"/>
      <sheetName val="MS 120 CBC Green tier2"/>
      <sheetName val="MS 700 Green tier2"/>
      <sheetName val="WS 1"/>
      <sheetName val="WS 2"/>
      <sheetName val="PS 1"/>
      <sheetName val="PS 2"/>
      <sheetName val="PS 1 Disc"/>
      <sheetName val="PS 2 Disc"/>
      <sheetName val="PS250k"/>
      <sheetName val="MS 120 OCR Light"/>
      <sheetName val="MS 120 CBC Light"/>
      <sheetName val="MS 700 Light"/>
      <sheetName val="Airmail Europe"/>
      <sheetName val="Airmail Europe meter"/>
      <sheetName val="Airmail ROW1"/>
      <sheetName val="Airmail ROW1 meter"/>
      <sheetName val="Airmail ROW2"/>
      <sheetName val="Airmail ROW2 meter"/>
      <sheetName val="Sur Letters"/>
      <sheetName val="Sur PP SP"/>
      <sheetName val="dsaPrices"/>
      <sheetName val="dvOverview"/>
      <sheetName val="To Do list"/>
      <sheetName val="dvSheetlist"/>
      <sheetName val="rpCover"/>
      <sheetName val="dvHeadroo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 page"/>
      <sheetName val="Summary sheet"/>
      <sheetName val="Price Change log"/>
      <sheetName val="Space Output"/>
      <sheetName val="Space Output New"/>
      <sheetName val="Space Output New Adv"/>
      <sheetName val="Headroom"/>
      <sheetName val="rpSpace"/>
      <sheetName val="rpSpace nonad"/>
      <sheetName val="rpSpace ad"/>
      <sheetName val="Space factors"/>
      <sheetName val="ALL"/>
      <sheetName val="Control pad A 0910"/>
      <sheetName val="Control pad B 0910"/>
      <sheetName val="Control Pad C"/>
      <sheetName val="Report 01"/>
      <sheetName val="Public tariffs 1,2,3,4,12,13"/>
      <sheetName val="31.PP1"/>
      <sheetName val="32.PP2"/>
      <sheetName val="33.PKS8 1"/>
      <sheetName val="34.PKS8 2"/>
      <sheetName val="5. PARCELS"/>
      <sheetName val="6. Airmail Europe"/>
      <sheetName val="7. Airmail WZ1"/>
      <sheetName val="8. Airmail WZ2"/>
      <sheetName val="9.Surface"/>
      <sheetName val="10. RS1"/>
      <sheetName val="11. RS2"/>
      <sheetName val="14. Spe Del"/>
      <sheetName val="15. CLEAN 1 OCR"/>
      <sheetName val="16. CLEAN 1 CBC"/>
      <sheetName val="17.CLEAN 2 OCR"/>
      <sheetName val="18.CLEAN 2 CBC"/>
      <sheetName val="STL"/>
      <sheetName val="19.MS1 120 OCR"/>
      <sheetName val="20.MS1 120 CBC"/>
      <sheetName val="21.MS2 120 OCR"/>
      <sheetName val="22.MS2 120 CBC"/>
      <sheetName val="98.MS3 120 OCR"/>
      <sheetName val="99.MS3 120 CBC"/>
      <sheetName val="23.MS1 700"/>
      <sheetName val="24.MS2 700"/>
      <sheetName val="29.PS1"/>
      <sheetName val="30.PS2"/>
      <sheetName val="39.MS1 70"/>
      <sheetName val="40.MS2 70"/>
      <sheetName val="41.MS3 70"/>
      <sheetName val="42. MS1 120 LLs"/>
      <sheetName val="43. MS2 120 LLs"/>
      <sheetName val="44. MS3 120 LLs"/>
      <sheetName val="26.MS1 1400"/>
      <sheetName val="27.MS2 1400"/>
      <sheetName val="38.MS3 1400"/>
      <sheetName val="37.MS3 700"/>
      <sheetName val="35. WS1"/>
      <sheetName val="36. WS2"/>
      <sheetName val="dvContracts"/>
      <sheetName val="Control_a"/>
      <sheetName val="Control_b"/>
      <sheetName val="dtVRDFuture"/>
      <sheetName val="dvVRDPivotFuture"/>
      <sheetName val="dvVRDPivotFutureVol"/>
      <sheetName val="dtVRDCurrent"/>
      <sheetName val="dvVRDPivotCurrent"/>
      <sheetName val="dvVRDPivotCurrentVol"/>
      <sheetName val="Msort"/>
      <sheetName val="Msort 70"/>
      <sheetName val="pvMsort"/>
      <sheetName val="Input Prices"/>
      <sheetName val="Press"/>
      <sheetName val="29.PS1 (new)"/>
      <sheetName val="30.PS2 (new)"/>
      <sheetName val="PressVRD"/>
      <sheetName val="dtPress"/>
      <sheetName val="DSA prices"/>
      <sheetName val="USO Pcls"/>
      <sheetName val="Spl Del"/>
      <sheetName val="PacketPost"/>
      <sheetName val="Int"/>
      <sheetName val="Index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mnUpdatePanel"/>
      <sheetName val="dvChecksVol"/>
      <sheetName val="dvChecksDis"/>
      <sheetName val="inVolbands"/>
      <sheetName val="inForecast"/>
      <sheetName val="dtForecast"/>
      <sheetName val="dvDiagnostics"/>
      <sheetName val="dvSheetList"/>
      <sheetName val="dvLinkList"/>
      <sheetName val="120 Headroom Data"/>
      <sheetName val="1400 Headroom Data"/>
      <sheetName val="WalkSort HeadRoom Data"/>
      <sheetName val="Other Mech Headroom Data"/>
      <sheetName val="Green 120 Headroom Data tier1"/>
      <sheetName val="Green 120 Headroom Data tier2"/>
      <sheetName val="Green 1400 Headroom Data tier1"/>
      <sheetName val="Green 1400 Headroom Data tier2"/>
      <sheetName val="Other Mech HR Data Green tier1"/>
      <sheetName val="Other Mech HR Data Green tier2"/>
      <sheetName val="Other Headroom Prices"/>
      <sheetName val="dvFan"/>
      <sheetName val="dvMinPrices"/>
      <sheetName val="grFan"/>
      <sheetName val="dvHeadRoom"/>
      <sheetName val="dvHeadRoom09"/>
      <sheetName val="HeadRoom Squeeze Test 2010"/>
      <sheetName val="HeadRoom Squeeze Test 2009"/>
      <sheetName val="HeadRoom differences"/>
      <sheetName val="Unit Upstream Cost08"/>
      <sheetName val="Unit Upstream Cost"/>
      <sheetName val="Unit FAC based on SC"/>
      <sheetName val="Unit LRMC based on SC"/>
      <sheetName val="Unit FAC based on ABC"/>
      <sheetName val="Unit LRMC based on ABC"/>
      <sheetName val="Contributions LRMC (2)"/>
      <sheetName val="Contributions FAC"/>
      <sheetName val="FAC report (2)"/>
      <sheetName val="LRMC report (2)"/>
      <sheetName val="Costs FAC"/>
      <sheetName val="AURs for Assessment"/>
      <sheetName val="Volumes for Assessment"/>
      <sheetName val="Config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MDT - Accenture"/>
      <sheetName val="Sales Materials"/>
      <sheetName val="MARS"/>
      <sheetName val="Table"/>
      <sheetName val="Version Control"/>
    </sheetNames>
    <sheetDataSet>
      <sheetData sheetId="0"/>
      <sheetData sheetId="1"/>
      <sheetData sheetId="2"/>
      <sheetData sheetId="3"/>
      <sheetData sheetId="4">
        <row r="2">
          <cell r="B2" t="str">
            <v>Please select an option:</v>
          </cell>
          <cell r="E2" t="str">
            <v>Please select an option:</v>
          </cell>
          <cell r="F2" t="str">
            <v>Please select an option:</v>
          </cell>
          <cell r="G2" t="str">
            <v>Please select an option:</v>
          </cell>
        </row>
        <row r="3">
          <cell r="B3" t="str">
            <v>Only Single Format - L</v>
          </cell>
          <cell r="E3" t="str">
            <v>1180-1190 RDC sites only</v>
          </cell>
          <cell r="F3" t="str">
            <v>Z21 – RP products</v>
          </cell>
          <cell r="G3" t="str">
            <v>N</v>
          </cell>
        </row>
        <row r="4">
          <cell r="B4" t="str">
            <v>Only Single Format - LL</v>
          </cell>
          <cell r="E4" t="str">
            <v>1101-1179 (excl 1178) mail centres excluding HWDC</v>
          </cell>
          <cell r="F4" t="str">
            <v>ZOBA+Z22 – RDC products</v>
          </cell>
          <cell r="G4" t="str">
            <v>P</v>
          </cell>
        </row>
        <row r="5">
          <cell r="B5" t="str">
            <v>Only Single Format - P</v>
          </cell>
          <cell r="E5" t="str">
            <v>1101-1179 (inc)</v>
          </cell>
          <cell r="F5" t="str">
            <v>Z23 – HWDC products only</v>
          </cell>
          <cell r="G5" t="str">
            <v>J</v>
          </cell>
        </row>
        <row r="6">
          <cell r="B6" t="str">
            <v>Only Single Format - SP</v>
          </cell>
          <cell r="E6" t="str">
            <v>All mail centres</v>
          </cell>
        </row>
        <row r="7">
          <cell r="B7" t="str">
            <v>Only Single Format - MP</v>
          </cell>
        </row>
        <row r="8">
          <cell r="B8" t="str">
            <v>No Format - Other</v>
          </cell>
        </row>
        <row r="9">
          <cell r="B9" t="str">
            <v>Possibly Multi Format - L LL P</v>
          </cell>
        </row>
        <row r="10">
          <cell r="B10" t="str">
            <v>Possibly Multi Format - L LL</v>
          </cell>
        </row>
        <row r="11">
          <cell r="B11" t="str">
            <v>Possibly Multi Format - L P</v>
          </cell>
        </row>
        <row r="12">
          <cell r="B12" t="str">
            <v>Possibly Multi Format - LL P</v>
          </cell>
        </row>
      </sheetData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Data Explanations"/>
      <sheetName val="Control Sheet"/>
      <sheetName val="Audit trail"/>
      <sheetName val="Sensitivities"/>
      <sheetName val="Social"/>
      <sheetName val="DM"/>
      <sheetName val="Transactional"/>
      <sheetName val="Publishing"/>
      <sheetName val="Fulfilment"/>
      <sheetName val="Wholesale Checks"/>
      <sheetName val="Template"/>
      <sheetName val="Non-ILTM Template"/>
      <sheetName val="Non-ILTM Totals"/>
      <sheetName val="Fulfilment Summary"/>
      <sheetName val="Temp Summ 2"/>
      <sheetName val="Template Summary"/>
      <sheetName val="Letters&amp;Parcels"/>
      <sheetName val="Sensitivity Output"/>
      <sheetName val="CPM"/>
      <sheetName val="LL Splits"/>
      <sheetName val="VAT Percentages"/>
      <sheetName val="Content Control Splits"/>
      <sheetName val="Bentley splits"/>
      <sheetName val="Sizes"/>
      <sheetName val="FPP Zones"/>
      <sheetName val="Delivery"/>
      <sheetName val="Vol Bands"/>
      <sheetName val="Distance"/>
      <sheetName val="New Product Adjustments"/>
      <sheetName val="Price Input"/>
      <sheetName val="Competitor Prices"/>
      <sheetName val="VAT Adjustments"/>
      <sheetName val="Zonal"/>
      <sheetName val="Model 1"/>
      <sheetName val="Model 2"/>
      <sheetName val="Elasticities"/>
      <sheetName val="Theta"/>
      <sheetName val="Sampi"/>
      <sheetName val="Elast Check 1"/>
      <sheetName val="Elast Check 2"/>
      <sheetName val="Dockets"/>
      <sheetName val="Theory Letters"/>
      <sheetName val="Theory Other"/>
      <sheetName val="Theory P+"/>
      <sheetName val="Switching Potential"/>
      <sheetName val="Switch Letters"/>
      <sheetName val="Switch Other"/>
      <sheetName val="Switch P+"/>
      <sheetName val="Volume Caps"/>
      <sheetName val="VAT Rates"/>
      <sheetName val="Relationships"/>
      <sheetName val="Functions"/>
      <sheetName val="FPP Elasticities"/>
      <sheetName val="PDM Calcs"/>
      <sheetName val="PDM Calcs 2"/>
      <sheetName val="PDM indicators"/>
      <sheetName val="Key Parameters"/>
      <sheetName val="Zonal Uplifts"/>
      <sheetName val="Data Mapping"/>
      <sheetName val="EPM Matrix"/>
      <sheetName val="Inputs"/>
      <sheetName val="RPI-X"/>
      <sheetName val="Rho"/>
      <sheetName val="EPM Counterfactuals"/>
      <sheetName val="Entrant Price Input"/>
      <sheetName val="Strategy by Zone - 1 day"/>
      <sheetName val="Strategy by Zone - 2 day"/>
      <sheetName val="Strategy by Zone - 5 day"/>
      <sheetName val="DSA Inputs"/>
      <sheetName val="Data"/>
      <sheetName val="Strategy by Area A"/>
      <sheetName val="Pre ReRun Strategy A"/>
      <sheetName val="Strategy by Area B"/>
      <sheetName val="Pre ReRun Strategy B"/>
      <sheetName val="Coverage for NBM"/>
      <sheetName val="Phasing"/>
      <sheetName val="0607 SB"/>
      <sheetName val="0708"/>
      <sheetName val="0809"/>
      <sheetName val="0910"/>
      <sheetName val="1011"/>
      <sheetName val="1112"/>
      <sheetName val="1213"/>
      <sheetName val="1314"/>
      <sheetName val="1415"/>
      <sheetName val="1516"/>
      <sheetName val="1617"/>
      <sheetName val="1718"/>
      <sheetName val="1819"/>
      <sheetName val="1920"/>
      <sheetName val="2021"/>
      <sheetName val="2122"/>
      <sheetName val="2223"/>
      <sheetName val="2324"/>
      <sheetName val="Summary"/>
      <sheetName val="Entrant Summary"/>
      <sheetName val="FPP Phasing"/>
      <sheetName val="FPP Data"/>
      <sheetName val="FPP Data Mapping"/>
      <sheetName val="FPP EPM Inputs"/>
      <sheetName val="Entrant Upstream Price Input"/>
      <sheetName val="EPM QR Inputs"/>
      <sheetName val="FPP 0809"/>
      <sheetName val="FPP 0910"/>
      <sheetName val="FPP 1011"/>
      <sheetName val="FPP 1112"/>
      <sheetName val="FPP 1213"/>
      <sheetName val="FPP 1314"/>
      <sheetName val="FPP 1415"/>
      <sheetName val="FPP 1516"/>
      <sheetName val="FPP 1617"/>
      <sheetName val="FPP 1718"/>
      <sheetName val="FPP 1819"/>
      <sheetName val="FPP 1920"/>
      <sheetName val="FPP 2021"/>
      <sheetName val="FPP 2122"/>
      <sheetName val="FPP 2223"/>
      <sheetName val="FPP 2324"/>
      <sheetName val="FPP EPM Summar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B1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>
        <row r="8">
          <cell r="A8">
            <v>1</v>
          </cell>
        </row>
      </sheetData>
      <sheetData sheetId="16">
        <row r="65">
          <cell r="C65">
            <v>258.89999999999998</v>
          </cell>
        </row>
      </sheetData>
      <sheetData sheetId="17" refreshError="1"/>
      <sheetData sheetId="18" refreshError="1"/>
      <sheetData sheetId="19">
        <row r="2">
          <cell r="BU2" t="str">
            <v>2004/05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3">
          <cell r="G3" t="str">
            <v>Mu</v>
          </cell>
          <cell r="H3" t="str">
            <v>Sigma</v>
          </cell>
          <cell r="I3" t="str">
            <v>Min</v>
          </cell>
          <cell r="J3" t="str">
            <v>Max</v>
          </cell>
          <cell r="K3" t="str">
            <v>Price Ratio</v>
          </cell>
        </row>
      </sheetData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>
        <row r="198">
          <cell r="L198">
            <v>0</v>
          </cell>
        </row>
      </sheetData>
      <sheetData sheetId="78">
        <row r="198">
          <cell r="L198">
            <v>0</v>
          </cell>
        </row>
      </sheetData>
      <sheetData sheetId="79">
        <row r="198">
          <cell r="L198">
            <v>0</v>
          </cell>
        </row>
      </sheetData>
      <sheetData sheetId="80">
        <row r="198">
          <cell r="L198">
            <v>0</v>
          </cell>
        </row>
      </sheetData>
      <sheetData sheetId="81">
        <row r="198">
          <cell r="L198">
            <v>0</v>
          </cell>
        </row>
      </sheetData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>
        <row r="6">
          <cell r="B6" t="str">
            <v>My Hermes</v>
          </cell>
        </row>
      </sheetData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Version Control"/>
      <sheetName val="Cockpit"/>
      <sheetName val="Volumes input"/>
      <sheetName val="Cost multipliers input"/>
      <sheetName val="Cost workings"/>
      <sheetName val="Special Pricing Contracts"/>
      <sheetName val="Int Airmail inputs"/>
      <sheetName val="Int Surface inputs"/>
      <sheetName val="Schemes Pricing"/>
      <sheetName val="Product Matrix to Schemes"/>
      <sheetName val="Volume bands input"/>
      <sheetName val="Extra Vol Splits not in SPACE"/>
      <sheetName val="SPACE Output 2013-14"/>
      <sheetName val="SPACE Output 2014-15"/>
      <sheetName val="Input to SPACE"/>
      <sheetName val="DSA prices"/>
      <sheetName val="USO control pad"/>
      <sheetName val="Stamps"/>
      <sheetName val="Meters"/>
      <sheetName val="Account"/>
      <sheetName val="Special Delivery"/>
      <sheetName val="International Airmail"/>
      <sheetName val="International Surface Mail"/>
      <sheetName val="Business Mail control pad"/>
      <sheetName val="BM Unsorted"/>
      <sheetName val="BM Unsorted Mech"/>
      <sheetName val="BM High 1C"/>
      <sheetName val="BM High 2C"/>
      <sheetName val="BM High Economy"/>
      <sheetName val="BM Low 1C"/>
      <sheetName val="BM Low 2C"/>
      <sheetName val="BM Low Economy"/>
      <sheetName val="Publishing mail control pad"/>
      <sheetName val="Publ Mail Low 1C"/>
      <sheetName val="Publ Mail Low 2C"/>
      <sheetName val="Publ Mail High 1C"/>
      <sheetName val="Publ Mail High 2C"/>
      <sheetName val="Advertising Mail control pad"/>
      <sheetName val="ADV Unsorted"/>
      <sheetName val="ADV Unsorted Mech"/>
      <sheetName val="ADV Low 1C"/>
      <sheetName val="ADV Low 2C"/>
      <sheetName val="ADV Low Economy"/>
      <sheetName val="ADV High 1C"/>
      <sheetName val="ADV High 2C"/>
      <sheetName val="ADV High Economy"/>
      <sheetName val="SUS High 1C"/>
      <sheetName val="SUS High 2C"/>
      <sheetName val="SUS High Economy"/>
      <sheetName val="SUS Low 1C"/>
      <sheetName val="SUS Low 2C"/>
      <sheetName val="SUS Low Economy"/>
      <sheetName val="CNP Products Control Pad"/>
      <sheetName val="RM24 &amp; RM48"/>
      <sheetName val="RM24 &amp;RM48 Sort 8"/>
      <sheetName val="RM Tracked Returns 24&amp;48"/>
      <sheetName val="Response Services Control Pad"/>
      <sheetName val="Response Services"/>
      <sheetName val="2C Price Cap"/>
      <sheetName val="Margin squeeze summary"/>
      <sheetName val="Retail data hub"/>
      <sheetName val="Product Margins"/>
      <sheetName val="Product Margins Upstream"/>
      <sheetName val="Price comparison band A"/>
      <sheetName val="Price comparison band E"/>
      <sheetName val="Market Area summary"/>
      <sheetName val="Average Increases"/>
      <sheetName val="Price Guides Spec Del"/>
      <sheetName val="Explanations"/>
      <sheetName val="Datasets"/>
      <sheetName val="LLs comparison"/>
    </sheetNames>
    <sheetDataSet>
      <sheetData sheetId="0" refreshError="1"/>
      <sheetData sheetId="1" refreshError="1"/>
      <sheetData sheetId="2">
        <row r="3">
          <cell r="C3" t="str">
            <v>2014/15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E3" t="str">
            <v>First Time User</v>
          </cell>
          <cell r="F3" t="str">
            <v>TMIs</v>
          </cell>
          <cell r="G3" t="str">
            <v>Multi-Stage</v>
          </cell>
          <cell r="H3" t="str">
            <v>IM - retention</v>
          </cell>
          <cell r="I3" t="str">
            <v>IM - growth</v>
          </cell>
          <cell r="J3" t="str">
            <v>N Brown - retention</v>
          </cell>
          <cell r="K3" t="str">
            <v>N Brown - growth</v>
          </cell>
          <cell r="L3" t="str">
            <v>Catalogues</v>
          </cell>
          <cell r="M3" t="str">
            <v>Publishing</v>
          </cell>
          <cell r="N3" t="str">
            <v>Scheme 10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>
        <row r="7">
          <cell r="B7" t="str">
            <v>Stamp 1</v>
          </cell>
        </row>
      </sheetData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 page"/>
      <sheetName val="Summary sheet"/>
      <sheetName val="Price Change log"/>
      <sheetName val="Space Output"/>
      <sheetName val="Space Output New"/>
      <sheetName val="Space Output New Adv"/>
      <sheetName val="Headroom"/>
      <sheetName val="rpSpace"/>
      <sheetName val="rpSpace nonad"/>
      <sheetName val="rpSpace ad"/>
      <sheetName val="Space factors"/>
      <sheetName val="ALL"/>
      <sheetName val="Control pad A 0910"/>
      <sheetName val="Control pad B 0910"/>
      <sheetName val="Control Pad C"/>
      <sheetName val="Report 01"/>
      <sheetName val="Public tariffs 1,2,3,4,12,13"/>
      <sheetName val="31.PP1"/>
      <sheetName val="32.PP2"/>
      <sheetName val="33.PKS8 1"/>
      <sheetName val="34.PKS8 2"/>
      <sheetName val="5. PARCELS"/>
      <sheetName val="6. Airmail Europe"/>
      <sheetName val="7. Airmail WZ1"/>
      <sheetName val="8. Airmail WZ2"/>
      <sheetName val="9.Surface"/>
      <sheetName val="10. RS1"/>
      <sheetName val="11. RS2"/>
      <sheetName val="14. Spe Del"/>
      <sheetName val="15. CLEAN 1 OCR"/>
      <sheetName val="16. CLEAN 1 CBC"/>
      <sheetName val="17.CLEAN 2 OCR"/>
      <sheetName val="18.CLEAN 2 CBC"/>
      <sheetName val="STL"/>
      <sheetName val="19.MS1 120 OCR"/>
      <sheetName val="20.MS1 120 CBC"/>
      <sheetName val="21.MS2 120 OCR"/>
      <sheetName val="22.MS2 120 CBC"/>
      <sheetName val="98.MS3 120 OCR"/>
      <sheetName val="99.MS3 120 CBC"/>
      <sheetName val="23.MS1 700"/>
      <sheetName val="24.MS2 700"/>
      <sheetName val="29.PS1"/>
      <sheetName val="30.PS2"/>
      <sheetName val="39.MS1 70"/>
      <sheetName val="40.MS2 70"/>
      <sheetName val="41.MS3 70"/>
      <sheetName val="42. MS1 120 LLs"/>
      <sheetName val="43. MS2 120 LLs"/>
      <sheetName val="44. MS3 120 LLs"/>
      <sheetName val="26.MS1 1400"/>
      <sheetName val="27.MS2 1400"/>
      <sheetName val="38.MS3 1400"/>
      <sheetName val="37.MS3 700"/>
      <sheetName val="35. WS1"/>
      <sheetName val="36. WS2"/>
      <sheetName val="dvContracts"/>
      <sheetName val="Control_a"/>
      <sheetName val="Control_b"/>
      <sheetName val="dtVRDFuture"/>
      <sheetName val="dvVRDPivotFuture"/>
      <sheetName val="dvVRDPivotFutureVol"/>
      <sheetName val="dtVRDCurrent"/>
      <sheetName val="dvVRDPivotCurrent"/>
      <sheetName val="dvVRDPivotCurrentVol"/>
      <sheetName val="Msort"/>
      <sheetName val="Msort 70"/>
      <sheetName val="pvMsort"/>
      <sheetName val="Input Prices"/>
      <sheetName val="Press"/>
      <sheetName val="29.PS1 (new)"/>
      <sheetName val="30.PS2 (new)"/>
      <sheetName val="PressVRD"/>
      <sheetName val="dtPress"/>
      <sheetName val="DSA prices"/>
      <sheetName val="USO Pcls"/>
      <sheetName val="Spl Del"/>
      <sheetName val="PacketPost"/>
      <sheetName val="Int"/>
      <sheetName val="Index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mnUpdatePanel"/>
      <sheetName val="dvChecksVol"/>
      <sheetName val="dvChecksDis"/>
      <sheetName val="inVolbands"/>
      <sheetName val="inForecast"/>
      <sheetName val="dtForecast"/>
      <sheetName val="dvDiagnostics"/>
      <sheetName val="dvSheetList"/>
      <sheetName val="dvLinkList"/>
      <sheetName val="120 Headroom Data"/>
      <sheetName val="1400 Headroom Data"/>
      <sheetName val="WalkSort HeadRoom Data"/>
      <sheetName val="Other Mech Headroom Data"/>
      <sheetName val="Green 120 Headroom Data tier1"/>
      <sheetName val="Green 120 Headroom Data tier2"/>
      <sheetName val="Green 1400 Headroom Data tier1"/>
      <sheetName val="Green 1400 Headroom Data tier2"/>
      <sheetName val="Other Mech HR Data Green tier1"/>
      <sheetName val="Other Mech HR Data Green tier2"/>
      <sheetName val="Other Headroom Prices"/>
      <sheetName val="dvFan"/>
      <sheetName val="dvMinPrices"/>
      <sheetName val="grFan"/>
      <sheetName val="dvHeadRoom"/>
      <sheetName val="dvHeadRoom09"/>
      <sheetName val="HeadRoom Squeeze Test 2010"/>
      <sheetName val="HeadRoom Squeeze Test 2009"/>
      <sheetName val="HeadRoom differences"/>
      <sheetName val="Unit Upstream Cost08"/>
      <sheetName val="Unit Upstream Cost"/>
      <sheetName val="Unit FAC based on SC"/>
      <sheetName val="Unit LRMC based on SC"/>
      <sheetName val="Unit FAC based on ABC"/>
      <sheetName val="Unit LRMC based on ABC"/>
      <sheetName val="Contributions LRMC (2)"/>
      <sheetName val="Contributions FAC"/>
      <sheetName val="FAC report (2)"/>
      <sheetName val="LRMC report (2)"/>
      <sheetName val="Costs FAC"/>
      <sheetName val="AURs for Assessment"/>
      <sheetName val="Volumes for Assessment"/>
      <sheetName val="Config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>
        <row r="6">
          <cell r="BV6" t="str">
            <v>Wt_Sc_sbp</v>
          </cell>
          <cell r="BX6" t="str">
            <v>Weight (g)</v>
          </cell>
        </row>
        <row r="7">
          <cell r="BV7">
            <v>1</v>
          </cell>
          <cell r="BW7" t="str">
            <v>01</v>
          </cell>
          <cell r="BX7" t="str">
            <v>0-100</v>
          </cell>
        </row>
        <row r="8">
          <cell r="BV8">
            <v>2</v>
          </cell>
          <cell r="BW8" t="str">
            <v>02</v>
          </cell>
          <cell r="BX8" t="str">
            <v>101-250</v>
          </cell>
        </row>
        <row r="9">
          <cell r="BV9">
            <v>3</v>
          </cell>
          <cell r="BW9" t="str">
            <v>03</v>
          </cell>
          <cell r="BX9" t="str">
            <v>251-300</v>
          </cell>
        </row>
        <row r="10">
          <cell r="BV10">
            <v>4</v>
          </cell>
          <cell r="BW10" t="str">
            <v>04</v>
          </cell>
          <cell r="BX10" t="str">
            <v>301-350</v>
          </cell>
        </row>
        <row r="11">
          <cell r="BV11">
            <v>5</v>
          </cell>
          <cell r="BW11" t="str">
            <v>05</v>
          </cell>
          <cell r="BX11" t="str">
            <v>351-400</v>
          </cell>
        </row>
        <row r="12">
          <cell r="BV12">
            <v>6</v>
          </cell>
          <cell r="BW12" t="str">
            <v>06</v>
          </cell>
          <cell r="BX12" t="str">
            <v>401-450</v>
          </cell>
        </row>
        <row r="13">
          <cell r="BV13">
            <v>7</v>
          </cell>
          <cell r="BW13" t="str">
            <v>07</v>
          </cell>
          <cell r="BX13" t="str">
            <v>451-500</v>
          </cell>
        </row>
        <row r="14">
          <cell r="BV14">
            <v>8</v>
          </cell>
          <cell r="BW14" t="str">
            <v>08</v>
          </cell>
          <cell r="BX14" t="str">
            <v>501-600</v>
          </cell>
        </row>
        <row r="15">
          <cell r="BV15">
            <v>9</v>
          </cell>
          <cell r="BW15" t="str">
            <v>09</v>
          </cell>
          <cell r="BX15" t="str">
            <v>601-700</v>
          </cell>
        </row>
        <row r="16">
          <cell r="BV16">
            <v>10</v>
          </cell>
          <cell r="BW16" t="str">
            <v>10</v>
          </cell>
          <cell r="BX16" t="str">
            <v>701-750</v>
          </cell>
        </row>
        <row r="17">
          <cell r="BV17">
            <v>11</v>
          </cell>
          <cell r="BW17" t="str">
            <v>11</v>
          </cell>
          <cell r="BX17" t="str">
            <v>751-1000</v>
          </cell>
        </row>
        <row r="18">
          <cell r="BV18">
            <v>12</v>
          </cell>
          <cell r="BW18" t="str">
            <v>12</v>
          </cell>
          <cell r="BX18" t="str">
            <v>1001 - 1250</v>
          </cell>
        </row>
        <row r="19">
          <cell r="BV19">
            <v>13</v>
          </cell>
          <cell r="BW19" t="str">
            <v>13</v>
          </cell>
          <cell r="BX19" t="str">
            <v>1251 - 1500</v>
          </cell>
        </row>
        <row r="20">
          <cell r="BV20">
            <v>14</v>
          </cell>
          <cell r="BW20" t="str">
            <v>14</v>
          </cell>
          <cell r="BX20" t="str">
            <v>1501 - 1750</v>
          </cell>
        </row>
        <row r="21">
          <cell r="BV21">
            <v>15</v>
          </cell>
          <cell r="BW21" t="str">
            <v>15</v>
          </cell>
          <cell r="BX21" t="str">
            <v>1751 - 2000</v>
          </cell>
        </row>
        <row r="22">
          <cell r="BV22">
            <v>16</v>
          </cell>
          <cell r="BW22" t="str">
            <v>16</v>
          </cell>
          <cell r="BX22" t="str">
            <v>2001 - 3000</v>
          </cell>
        </row>
        <row r="23">
          <cell r="BV23">
            <v>17</v>
          </cell>
          <cell r="BW23" t="str">
            <v>17</v>
          </cell>
          <cell r="BX23" t="str">
            <v>3001 - 4000</v>
          </cell>
        </row>
        <row r="24">
          <cell r="BV24">
            <v>18</v>
          </cell>
          <cell r="BW24" t="str">
            <v>18</v>
          </cell>
          <cell r="BX24" t="str">
            <v>4001-5000</v>
          </cell>
        </row>
        <row r="25">
          <cell r="BV25">
            <v>19</v>
          </cell>
          <cell r="BW25" t="str">
            <v>19</v>
          </cell>
          <cell r="BX25" t="str">
            <v>5001-6000</v>
          </cell>
        </row>
        <row r="26">
          <cell r="BV26">
            <v>20</v>
          </cell>
          <cell r="BW26" t="str">
            <v>20</v>
          </cell>
          <cell r="BX26" t="str">
            <v>&gt;6000</v>
          </cell>
        </row>
        <row r="27">
          <cell r="BV27">
            <v>21</v>
          </cell>
          <cell r="BW27" t="str">
            <v>21</v>
          </cell>
        </row>
        <row r="28">
          <cell r="BV28">
            <v>22</v>
          </cell>
          <cell r="BW28" t="str">
            <v>22</v>
          </cell>
        </row>
        <row r="29">
          <cell r="BV29">
            <v>23</v>
          </cell>
          <cell r="BW29" t="str">
            <v>23</v>
          </cell>
        </row>
        <row r="30">
          <cell r="BV30">
            <v>24</v>
          </cell>
          <cell r="BW30" t="str">
            <v>24</v>
          </cell>
        </row>
        <row r="31">
          <cell r="BV31">
            <v>25</v>
          </cell>
          <cell r="BW31" t="str">
            <v>25</v>
          </cell>
        </row>
        <row r="32">
          <cell r="BV32">
            <v>26</v>
          </cell>
          <cell r="BW32" t="str">
            <v>26</v>
          </cell>
        </row>
        <row r="33">
          <cell r="BV33">
            <v>27</v>
          </cell>
          <cell r="BW33" t="str">
            <v>27</v>
          </cell>
        </row>
        <row r="34">
          <cell r="BV34">
            <v>28</v>
          </cell>
          <cell r="BW34" t="str">
            <v>28</v>
          </cell>
        </row>
        <row r="35">
          <cell r="BV35">
            <v>29</v>
          </cell>
          <cell r="BW35" t="str">
            <v>29</v>
          </cell>
        </row>
        <row r="36">
          <cell r="BV36">
            <v>30</v>
          </cell>
          <cell r="BW36" t="str">
            <v>30</v>
          </cell>
        </row>
      </sheetData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EA04D-AFD5-411B-A70C-B50255C51185}">
  <dimension ref="A1:R28"/>
  <sheetViews>
    <sheetView showGridLines="0" tabSelected="1" zoomScale="85" zoomScaleNormal="85" workbookViewId="0">
      <pane ySplit="1" topLeftCell="A2" activePane="bottomLeft" state="frozen"/>
      <selection activeCell="E6" sqref="E6"/>
      <selection pane="bottomLeft" activeCell="C25" sqref="C25"/>
    </sheetView>
  </sheetViews>
  <sheetFormatPr defaultColWidth="8.85546875" defaultRowHeight="15" x14ac:dyDescent="0.25"/>
  <cols>
    <col min="1" max="1" width="2.5703125" style="5" customWidth="1"/>
    <col min="2" max="2" width="12.140625" style="5" hidden="1" customWidth="1"/>
    <col min="3" max="3" width="38.85546875" style="5" bestFit="1" customWidth="1"/>
    <col min="4" max="4" width="13.28515625" style="5" customWidth="1"/>
    <col min="5" max="5" width="12.42578125" style="5" customWidth="1"/>
    <col min="6" max="6" width="2.5703125" style="5" customWidth="1"/>
    <col min="7" max="7" width="13.28515625" style="5" customWidth="1"/>
    <col min="8" max="8" width="12.42578125" style="5" customWidth="1"/>
    <col min="9" max="9" width="2.5703125" style="5" customWidth="1"/>
    <col min="10" max="10" width="13.28515625" style="5" customWidth="1"/>
    <col min="11" max="11" width="12.42578125" style="5" customWidth="1"/>
    <col min="12" max="12" width="2.5703125" style="5" customWidth="1"/>
    <col min="13" max="13" width="13.28515625" style="6" customWidth="1"/>
    <col min="14" max="14" width="12.42578125" style="5" customWidth="1"/>
    <col min="15" max="15" width="2.5703125" style="5" customWidth="1"/>
    <col min="16" max="16" width="13.28515625" style="6" customWidth="1"/>
    <col min="17" max="17" width="12.42578125" style="5" customWidth="1"/>
    <col min="18" max="153" width="8.85546875" style="5"/>
    <col min="154" max="154" width="1" style="5" customWidth="1"/>
    <col min="155" max="155" width="7.140625" style="5" bestFit="1" customWidth="1"/>
    <col min="156" max="157" width="8.85546875" style="5"/>
    <col min="158" max="158" width="8.140625" style="5" customWidth="1"/>
    <col min="159" max="159" width="3.5703125" style="5" customWidth="1"/>
    <col min="160" max="160" width="7.140625" style="5" bestFit="1" customWidth="1"/>
    <col min="161" max="163" width="8.85546875" style="5"/>
    <col min="164" max="164" width="3.5703125" style="5" customWidth="1"/>
    <col min="165" max="165" width="7.140625" style="5" bestFit="1" customWidth="1"/>
    <col min="166" max="168" width="8.85546875" style="5"/>
    <col min="169" max="169" width="3.42578125" style="5" customWidth="1"/>
    <col min="170" max="170" width="7.140625" style="5" bestFit="1" customWidth="1"/>
    <col min="171" max="173" width="8.85546875" style="5"/>
    <col min="174" max="174" width="3.5703125" style="5" customWidth="1"/>
    <col min="175" max="175" width="7.140625" style="5" bestFit="1" customWidth="1"/>
    <col min="176" max="16384" width="8.85546875" style="5"/>
  </cols>
  <sheetData>
    <row r="1" spans="1:18" s="2" customFormat="1" ht="18" x14ac:dyDescent="0.25">
      <c r="A1" s="1" t="str">
        <f>'[10]Parcels Pricing Formula (New)'!$A$1</f>
        <v>Royal Mail Wholesale Parcel Prices from 2nd April 2024</v>
      </c>
      <c r="B1" s="1"/>
      <c r="C1" s="1"/>
      <c r="L1" s="1"/>
      <c r="M1" s="1"/>
      <c r="P1" s="3"/>
      <c r="R1" s="4"/>
    </row>
    <row r="2" spans="1:18" x14ac:dyDescent="0.25">
      <c r="A2" s="69"/>
      <c r="B2" s="69"/>
      <c r="C2" s="69"/>
      <c r="M2" s="5"/>
    </row>
    <row r="3" spans="1:18" x14ac:dyDescent="0.25">
      <c r="M3" s="5"/>
      <c r="P3" s="5"/>
    </row>
    <row r="4" spans="1:18" s="7" customFormat="1" x14ac:dyDescent="0.25">
      <c r="B4" s="8" t="s">
        <v>0</v>
      </c>
      <c r="C4" s="70" t="s">
        <v>1</v>
      </c>
      <c r="D4" s="71"/>
      <c r="E4" s="71"/>
      <c r="G4" s="72" t="s">
        <v>2</v>
      </c>
      <c r="H4" s="73"/>
      <c r="I4" s="9"/>
      <c r="J4" s="74" t="s">
        <v>3</v>
      </c>
      <c r="K4" s="75"/>
      <c r="L4" s="9"/>
      <c r="M4" s="76" t="s">
        <v>4</v>
      </c>
      <c r="N4" s="77"/>
      <c r="O4" s="9"/>
      <c r="P4" s="67" t="s">
        <v>5</v>
      </c>
      <c r="Q4" s="68"/>
    </row>
    <row r="5" spans="1:18" ht="15.75" x14ac:dyDescent="0.25">
      <c r="B5" s="10" t="s">
        <v>6</v>
      </c>
      <c r="C5" s="11" t="s">
        <v>7</v>
      </c>
      <c r="D5" s="12" t="s">
        <v>8</v>
      </c>
      <c r="E5" s="12" t="s">
        <v>9</v>
      </c>
      <c r="G5" s="13" t="s">
        <v>8</v>
      </c>
      <c r="H5" s="12" t="s">
        <v>10</v>
      </c>
      <c r="J5" s="13" t="s">
        <v>8</v>
      </c>
      <c r="K5" s="12" t="s">
        <v>10</v>
      </c>
      <c r="M5" s="13" t="s">
        <v>8</v>
      </c>
      <c r="N5" s="12" t="s">
        <v>10</v>
      </c>
      <c r="P5" s="13" t="s">
        <v>8</v>
      </c>
      <c r="Q5" s="12" t="s">
        <v>10</v>
      </c>
    </row>
    <row r="6" spans="1:18" s="9" customFormat="1" x14ac:dyDescent="0.25">
      <c r="C6" s="14" t="s">
        <v>11</v>
      </c>
      <c r="D6" s="15" t="s">
        <v>12</v>
      </c>
      <c r="E6" s="16">
        <f>'[10]Parcels Pricing Formula (New)'!E6</f>
        <v>222.24799999999999</v>
      </c>
      <c r="G6" s="15" t="s">
        <v>12</v>
      </c>
      <c r="H6" s="16">
        <f>'[10]Parcels Pricing Formula (New)'!H6</f>
        <v>204.15299999999999</v>
      </c>
      <c r="I6" s="5"/>
      <c r="J6" s="15" t="s">
        <v>12</v>
      </c>
      <c r="K6" s="16">
        <f>'[10]Parcels Pricing Formula (New)'!K6</f>
        <v>218.03</v>
      </c>
      <c r="L6" s="5"/>
      <c r="M6" s="15" t="s">
        <v>12</v>
      </c>
      <c r="N6" s="16">
        <f>'[10]Parcels Pricing Formula (New)'!N6</f>
        <v>260.67899999999997</v>
      </c>
      <c r="O6" s="5"/>
      <c r="P6" s="15" t="s">
        <v>12</v>
      </c>
      <c r="Q6" s="16">
        <f>'[10]Parcels Pricing Formula (New)'!Q6</f>
        <v>225.286</v>
      </c>
    </row>
    <row r="7" spans="1:18" s="17" customFormat="1" x14ac:dyDescent="0.25">
      <c r="B7" s="18" t="s">
        <v>8</v>
      </c>
      <c r="C7" s="19" t="s">
        <v>11</v>
      </c>
      <c r="D7" s="20" t="s">
        <v>13</v>
      </c>
      <c r="E7" s="21">
        <f>'[10]Parcels Pricing Formula (New)'!E7</f>
        <v>272.33499999999998</v>
      </c>
      <c r="G7" s="20" t="s">
        <v>13</v>
      </c>
      <c r="H7" s="21">
        <f>'[10]Parcels Pricing Formula (New)'!H7</f>
        <v>250.16200000000001</v>
      </c>
      <c r="I7" s="5"/>
      <c r="J7" s="20" t="s">
        <v>13</v>
      </c>
      <c r="K7" s="21">
        <f>'[10]Parcels Pricing Formula (New)'!K7</f>
        <v>267.166</v>
      </c>
      <c r="L7" s="5"/>
      <c r="M7" s="20" t="s">
        <v>13</v>
      </c>
      <c r="N7" s="21">
        <f>'[10]Parcels Pricing Formula (New)'!N7</f>
        <v>319.42700000000002</v>
      </c>
      <c r="O7" s="5"/>
      <c r="P7" s="20" t="s">
        <v>13</v>
      </c>
      <c r="Q7" s="21">
        <f>'[10]Parcels Pricing Formula (New)'!Q7</f>
        <v>276.05799999999999</v>
      </c>
    </row>
    <row r="8" spans="1:18" x14ac:dyDescent="0.25">
      <c r="B8" s="22" t="s">
        <v>14</v>
      </c>
      <c r="C8" s="19" t="s">
        <v>11</v>
      </c>
      <c r="D8" s="20" t="s">
        <v>15</v>
      </c>
      <c r="E8" s="21">
        <f>'[10]Parcels Pricing Formula (New)'!E8</f>
        <v>272.33499999999998</v>
      </c>
      <c r="G8" s="20" t="s">
        <v>15</v>
      </c>
      <c r="H8" s="21">
        <f>'[10]Parcels Pricing Formula (New)'!H8</f>
        <v>250.16200000000001</v>
      </c>
      <c r="J8" s="20" t="s">
        <v>15</v>
      </c>
      <c r="K8" s="21">
        <f>'[10]Parcels Pricing Formula (New)'!K8</f>
        <v>267.166</v>
      </c>
      <c r="M8" s="20" t="s">
        <v>15</v>
      </c>
      <c r="N8" s="21">
        <f>'[10]Parcels Pricing Formula (New)'!N8</f>
        <v>319.42700000000002</v>
      </c>
      <c r="P8" s="20" t="s">
        <v>15</v>
      </c>
      <c r="Q8" s="21">
        <f>'[10]Parcels Pricing Formula (New)'!Q8</f>
        <v>276.05799999999999</v>
      </c>
    </row>
    <row r="9" spans="1:18" x14ac:dyDescent="0.25">
      <c r="B9" s="23" t="s">
        <v>16</v>
      </c>
      <c r="C9" s="19" t="s">
        <v>11</v>
      </c>
      <c r="D9" s="20" t="s">
        <v>17</v>
      </c>
      <c r="E9" s="21">
        <f>'[10]Parcels Pricing Formula (New)'!E9</f>
        <v>272.33499999999998</v>
      </c>
      <c r="G9" s="20" t="s">
        <v>17</v>
      </c>
      <c r="H9" s="21">
        <f>'[10]Parcels Pricing Formula (New)'!H9</f>
        <v>250.16200000000001</v>
      </c>
      <c r="J9" s="20" t="s">
        <v>17</v>
      </c>
      <c r="K9" s="21">
        <f>'[10]Parcels Pricing Formula (New)'!K9</f>
        <v>267.166</v>
      </c>
      <c r="M9" s="20" t="s">
        <v>17</v>
      </c>
      <c r="N9" s="21">
        <f>'[10]Parcels Pricing Formula (New)'!N9</f>
        <v>319.42700000000002</v>
      </c>
      <c r="P9" s="20" t="s">
        <v>17</v>
      </c>
      <c r="Q9" s="21">
        <f>'[10]Parcels Pricing Formula (New)'!Q9</f>
        <v>276.05799999999999</v>
      </c>
    </row>
    <row r="10" spans="1:18" x14ac:dyDescent="0.25">
      <c r="B10" s="23" t="s">
        <v>18</v>
      </c>
      <c r="C10" s="24" t="s">
        <v>11</v>
      </c>
      <c r="D10" s="25" t="s">
        <v>19</v>
      </c>
      <c r="E10" s="26">
        <f>'[10]Parcels Pricing Formula (New)'!E10</f>
        <v>272.33499999999998</v>
      </c>
      <c r="G10" s="25" t="s">
        <v>19</v>
      </c>
      <c r="H10" s="26">
        <f>'[10]Parcels Pricing Formula (New)'!H10</f>
        <v>250.16200000000001</v>
      </c>
      <c r="J10" s="25" t="s">
        <v>19</v>
      </c>
      <c r="K10" s="26">
        <f>'[10]Parcels Pricing Formula (New)'!K10</f>
        <v>267.166</v>
      </c>
      <c r="M10" s="25" t="s">
        <v>19</v>
      </c>
      <c r="N10" s="26">
        <f>'[10]Parcels Pricing Formula (New)'!N10</f>
        <v>319.42700000000002</v>
      </c>
      <c r="P10" s="25" t="s">
        <v>19</v>
      </c>
      <c r="Q10" s="26">
        <f>'[10]Parcels Pricing Formula (New)'!Q10</f>
        <v>276.05799999999999</v>
      </c>
    </row>
    <row r="11" spans="1:18" x14ac:dyDescent="0.25">
      <c r="M11" s="5"/>
      <c r="P11" s="5"/>
    </row>
    <row r="12" spans="1:18" x14ac:dyDescent="0.25">
      <c r="C12" s="5" t="str">
        <f>'[10]Parcels Pricing Formula (New)'!$C$12</f>
        <v>These prices are inclusive of a green charge of 2.000p.</v>
      </c>
      <c r="M12" s="5"/>
      <c r="P12" s="5"/>
    </row>
    <row r="13" spans="1:18" x14ac:dyDescent="0.25">
      <c r="C13" s="5" t="str">
        <f>'[10]Parcels Pricing Formula (New)'!$C$13</f>
        <v xml:space="preserve"> © Royal Mail Group 2024. All rights reserved.</v>
      </c>
      <c r="M13" s="5"/>
      <c r="P13" s="5"/>
    </row>
    <row r="14" spans="1:18" x14ac:dyDescent="0.25">
      <c r="M14" s="5"/>
      <c r="P14" s="5"/>
    </row>
    <row r="15" spans="1:18" x14ac:dyDescent="0.25">
      <c r="M15" s="5"/>
      <c r="P15" s="5"/>
    </row>
    <row r="16" spans="1:18" x14ac:dyDescent="0.25">
      <c r="M16" s="5"/>
      <c r="P16" s="5"/>
    </row>
    <row r="17" spans="13:16" x14ac:dyDescent="0.25">
      <c r="M17" s="5"/>
      <c r="P17" s="5"/>
    </row>
    <row r="18" spans="13:16" x14ac:dyDescent="0.25">
      <c r="M18" s="5"/>
      <c r="P18" s="5"/>
    </row>
    <row r="19" spans="13:16" x14ac:dyDescent="0.25">
      <c r="M19" s="5"/>
      <c r="P19" s="5"/>
    </row>
    <row r="20" spans="13:16" x14ac:dyDescent="0.25">
      <c r="M20" s="5"/>
      <c r="P20" s="5"/>
    </row>
    <row r="21" spans="13:16" x14ac:dyDescent="0.25">
      <c r="M21" s="5"/>
      <c r="P21" s="5"/>
    </row>
    <row r="22" spans="13:16" x14ac:dyDescent="0.25">
      <c r="M22" s="5"/>
      <c r="P22" s="5"/>
    </row>
    <row r="23" spans="13:16" x14ac:dyDescent="0.25">
      <c r="M23" s="5"/>
      <c r="P23" s="5"/>
    </row>
    <row r="24" spans="13:16" x14ac:dyDescent="0.25">
      <c r="M24" s="5"/>
      <c r="P24" s="5"/>
    </row>
    <row r="25" spans="13:16" x14ac:dyDescent="0.25">
      <c r="M25" s="5"/>
      <c r="P25" s="5"/>
    </row>
    <row r="26" spans="13:16" x14ac:dyDescent="0.25">
      <c r="M26" s="5"/>
      <c r="P26" s="5"/>
    </row>
    <row r="27" spans="13:16" x14ac:dyDescent="0.25">
      <c r="M27" s="5"/>
      <c r="P27" s="5"/>
    </row>
    <row r="28" spans="13:16" x14ac:dyDescent="0.25">
      <c r="M28" s="5"/>
      <c r="P28" s="5"/>
    </row>
  </sheetData>
  <mergeCells count="6">
    <mergeCell ref="P4:Q4"/>
    <mergeCell ref="A2:C2"/>
    <mergeCell ref="C4:E4"/>
    <mergeCell ref="G4:H4"/>
    <mergeCell ref="J4:K4"/>
    <mergeCell ref="M4:N4"/>
  </mergeCells>
  <pageMargins left="0.7" right="0.7" top="0.75" bottom="0.75" header="0.3" footer="0.3"/>
  <pageSetup paperSize="9" orientation="portrait" r:id="rId1"/>
  <headerFooter>
    <oddFooter>&amp;L&amp;1#&amp;"Calibri"&amp;10&amp;K000000Classified: RMG –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486E0-16A2-4A5F-BA8D-D11B46B4A97D}">
  <sheetPr>
    <pageSetUpPr fitToPage="1"/>
  </sheetPr>
  <dimension ref="A1:G45"/>
  <sheetViews>
    <sheetView showGridLines="0" zoomScale="85" zoomScaleNormal="85" workbookViewId="0">
      <pane ySplit="1" topLeftCell="A2" activePane="bottomLeft" state="frozen"/>
      <selection activeCell="E6" sqref="E6"/>
      <selection pane="bottomLeft" activeCell="B1" sqref="B1"/>
    </sheetView>
  </sheetViews>
  <sheetFormatPr defaultColWidth="8.85546875" defaultRowHeight="15" x14ac:dyDescent="0.25"/>
  <cols>
    <col min="1" max="1" width="2.5703125" style="5" customWidth="1"/>
    <col min="2" max="2" width="68.140625" style="5" customWidth="1"/>
    <col min="3" max="3" width="16.140625" style="5" customWidth="1"/>
    <col min="4" max="4" width="20.28515625" style="5" customWidth="1"/>
    <col min="5" max="16384" width="8.85546875" style="5"/>
  </cols>
  <sheetData>
    <row r="1" spans="1:7" s="28" customFormat="1" ht="18" x14ac:dyDescent="0.25">
      <c r="A1" s="27" t="str">
        <f>'[10]Parcels Other Charges (New)'!$A$1</f>
        <v>Parcels - Other Access charges - Prices from 2nd April 2024</v>
      </c>
      <c r="B1" s="27"/>
      <c r="C1" s="27"/>
      <c r="D1" s="27"/>
      <c r="G1" s="29"/>
    </row>
    <row r="2" spans="1:7" x14ac:dyDescent="0.25">
      <c r="A2" s="30"/>
      <c r="B2" s="30"/>
      <c r="C2" s="31"/>
      <c r="D2" s="31"/>
      <c r="E2" s="30"/>
      <c r="F2" s="30"/>
      <c r="G2" s="30"/>
    </row>
    <row r="3" spans="1:7" ht="15.75" x14ac:dyDescent="0.25">
      <c r="A3" s="30"/>
      <c r="B3" s="32" t="s">
        <v>7</v>
      </c>
      <c r="C3" s="33" t="s">
        <v>20</v>
      </c>
      <c r="D3" s="34" t="s">
        <v>21</v>
      </c>
      <c r="E3" s="30"/>
      <c r="F3" s="30"/>
      <c r="G3" s="30"/>
    </row>
    <row r="4" spans="1:7" x14ac:dyDescent="0.25">
      <c r="A4" s="30"/>
      <c r="B4" s="35" t="s">
        <v>53</v>
      </c>
      <c r="C4" s="36" t="s">
        <v>22</v>
      </c>
      <c r="D4" s="37" t="str">
        <f>'[10]Parcels Other Charges (New)'!D4</f>
        <v>238 pence</v>
      </c>
      <c r="E4" s="30"/>
      <c r="F4" s="30"/>
      <c r="G4" s="30"/>
    </row>
    <row r="5" spans="1:7" x14ac:dyDescent="0.25">
      <c r="A5" s="30"/>
      <c r="B5" s="35" t="s">
        <v>23</v>
      </c>
      <c r="C5" s="36"/>
      <c r="D5" s="38" t="str">
        <f>'[10]Parcels Other Charges (New)'!D5</f>
        <v>63.20 pence</v>
      </c>
      <c r="E5" s="30"/>
      <c r="F5" s="30"/>
      <c r="G5" s="30"/>
    </row>
    <row r="6" spans="1:7" x14ac:dyDescent="0.25">
      <c r="A6" s="30"/>
      <c r="B6" s="39" t="s">
        <v>24</v>
      </c>
      <c r="C6" s="36"/>
      <c r="D6" s="38" t="str">
        <f>'[10]Parcels Other Charges (New)'!D6</f>
        <v>63.20 pence</v>
      </c>
      <c r="E6" s="30"/>
      <c r="F6" s="30"/>
      <c r="G6" s="30"/>
    </row>
    <row r="7" spans="1:7" x14ac:dyDescent="0.25">
      <c r="A7" s="30"/>
      <c r="B7" s="40" t="s">
        <v>25</v>
      </c>
      <c r="C7" s="41" t="s">
        <v>22</v>
      </c>
      <c r="D7" s="42" t="str">
        <f>'[10]Parcels Other Charges (New)'!D7</f>
        <v>£3.67</v>
      </c>
      <c r="E7" s="30"/>
      <c r="F7" s="30"/>
      <c r="G7" s="30"/>
    </row>
    <row r="8" spans="1:7" x14ac:dyDescent="0.25">
      <c r="A8" s="30"/>
      <c r="B8" s="39" t="s">
        <v>26</v>
      </c>
      <c r="C8" s="36"/>
      <c r="D8" s="43">
        <f ca="1">'[10]Parcels Other Charges (New)'!D8</f>
        <v>2.77</v>
      </c>
      <c r="E8" s="30"/>
      <c r="F8" s="30"/>
      <c r="G8" s="30"/>
    </row>
    <row r="9" spans="1:7" x14ac:dyDescent="0.25">
      <c r="A9" s="30"/>
      <c r="B9" s="39" t="s">
        <v>27</v>
      </c>
      <c r="C9" s="36"/>
      <c r="D9" s="43"/>
      <c r="E9" s="30"/>
      <c r="F9" s="30"/>
      <c r="G9" s="30"/>
    </row>
    <row r="10" spans="1:7" x14ac:dyDescent="0.25">
      <c r="A10" s="30"/>
      <c r="B10" s="44" t="str">
        <f>'[10]Parcels Other Charges (New)'!$B$10</f>
        <v>Wholesale Average Container Fill: 8.4</v>
      </c>
      <c r="C10" s="45" t="s">
        <v>28</v>
      </c>
      <c r="D10" s="46" t="str">
        <f>'[10]Parcels Other Charges (New)'!D10</f>
        <v>36.70 pence</v>
      </c>
      <c r="E10" s="30"/>
      <c r="F10" s="30"/>
      <c r="G10" s="30"/>
    </row>
    <row r="11" spans="1:7" x14ac:dyDescent="0.25">
      <c r="A11" s="30"/>
      <c r="B11" s="39" t="s">
        <v>29</v>
      </c>
      <c r="C11" s="36"/>
      <c r="D11" s="43">
        <f>'[10]Parcels Other Charges (New)'!D11</f>
        <v>11.27</v>
      </c>
      <c r="E11" s="30"/>
      <c r="F11" s="30"/>
      <c r="G11" s="30"/>
    </row>
    <row r="12" spans="1:7" x14ac:dyDescent="0.25">
      <c r="A12" s="30"/>
      <c r="B12" s="47" t="s">
        <v>30</v>
      </c>
      <c r="C12" s="48"/>
      <c r="D12" s="49">
        <f>'[10]Parcels Other Charges (New)'!D12</f>
        <v>3.23</v>
      </c>
      <c r="E12" s="30"/>
      <c r="F12" s="30"/>
      <c r="G12" s="30"/>
    </row>
    <row r="13" spans="1:7" x14ac:dyDescent="0.25">
      <c r="A13" s="30"/>
      <c r="B13" s="47" t="s">
        <v>31</v>
      </c>
      <c r="C13" s="48"/>
      <c r="D13" s="49">
        <f>'[10]Parcels Other Charges (New)'!D13</f>
        <v>17.3</v>
      </c>
      <c r="E13" s="30"/>
      <c r="F13" s="30"/>
      <c r="G13" s="30"/>
    </row>
    <row r="14" spans="1:7" x14ac:dyDescent="0.25">
      <c r="A14" s="30"/>
      <c r="B14" s="47" t="s">
        <v>32</v>
      </c>
      <c r="C14" s="48"/>
      <c r="D14" s="49">
        <f>'[10]Parcels Other Charges (New)'!D14</f>
        <v>1.68</v>
      </c>
      <c r="E14" s="30"/>
      <c r="F14" s="30"/>
      <c r="G14" s="30"/>
    </row>
    <row r="15" spans="1:7" x14ac:dyDescent="0.25">
      <c r="A15" s="30"/>
      <c r="B15" s="50" t="s">
        <v>33</v>
      </c>
      <c r="C15" s="48"/>
      <c r="D15" s="51"/>
      <c r="E15" s="30"/>
      <c r="F15" s="30"/>
      <c r="G15" s="30"/>
    </row>
    <row r="16" spans="1:7" x14ac:dyDescent="0.25">
      <c r="A16" s="30"/>
      <c r="B16" s="47" t="s">
        <v>34</v>
      </c>
      <c r="C16" s="48"/>
      <c r="D16" s="49">
        <f>'[10]Parcels Other Charges (New)'!D16</f>
        <v>18.420000000000002</v>
      </c>
      <c r="E16" s="30"/>
      <c r="F16" s="30"/>
      <c r="G16" s="30"/>
    </row>
    <row r="17" spans="1:7" x14ac:dyDescent="0.25">
      <c r="A17" s="30"/>
      <c r="B17" s="47" t="s">
        <v>35</v>
      </c>
      <c r="C17" s="48"/>
      <c r="D17" s="49">
        <f>'[10]Parcels Other Charges (New)'!D17</f>
        <v>1.7</v>
      </c>
      <c r="E17" s="30"/>
      <c r="F17" s="30"/>
      <c r="G17" s="30"/>
    </row>
    <row r="18" spans="1:7" x14ac:dyDescent="0.25">
      <c r="A18" s="30"/>
      <c r="B18" s="47"/>
      <c r="C18" s="48"/>
      <c r="D18" s="49"/>
      <c r="E18" s="30"/>
      <c r="F18" s="30"/>
      <c r="G18" s="30"/>
    </row>
    <row r="19" spans="1:7" x14ac:dyDescent="0.25">
      <c r="A19" s="30"/>
      <c r="B19" s="35" t="s">
        <v>36</v>
      </c>
      <c r="C19" s="52"/>
      <c r="D19" s="53"/>
      <c r="E19" s="30"/>
      <c r="F19" s="30"/>
      <c r="G19" s="30"/>
    </row>
    <row r="20" spans="1:7" x14ac:dyDescent="0.25">
      <c r="A20" s="30"/>
      <c r="B20" s="47" t="s">
        <v>37</v>
      </c>
      <c r="C20" s="48"/>
      <c r="D20" s="49">
        <f>'[10]Parcels Other Charges (New)'!D20</f>
        <v>159.74</v>
      </c>
      <c r="E20" s="30"/>
      <c r="F20" s="30"/>
      <c r="G20" s="30"/>
    </row>
    <row r="21" spans="1:7" x14ac:dyDescent="0.25">
      <c r="A21" s="30"/>
      <c r="B21" s="47" t="s">
        <v>38</v>
      </c>
      <c r="C21" s="48"/>
      <c r="D21" s="49">
        <f>'[10]Parcels Other Charges (New)'!D21</f>
        <v>55</v>
      </c>
      <c r="E21" s="30"/>
      <c r="F21" s="30"/>
      <c r="G21" s="30"/>
    </row>
    <row r="22" spans="1:7" ht="26.25" x14ac:dyDescent="0.25">
      <c r="A22" s="30"/>
      <c r="B22" s="54" t="s">
        <v>39</v>
      </c>
      <c r="C22" s="78" t="s">
        <v>40</v>
      </c>
      <c r="D22" s="79"/>
      <c r="E22" s="30"/>
      <c r="F22" s="30"/>
      <c r="G22" s="30"/>
    </row>
    <row r="23" spans="1:7" x14ac:dyDescent="0.25">
      <c r="A23" s="30"/>
      <c r="B23" s="55" t="s">
        <v>41</v>
      </c>
      <c r="C23" s="80"/>
      <c r="D23" s="81"/>
      <c r="E23" s="30"/>
      <c r="F23" s="30"/>
      <c r="G23" s="30"/>
    </row>
    <row r="24" spans="1:7" ht="26.25" x14ac:dyDescent="0.25">
      <c r="A24" s="30"/>
      <c r="B24" s="56" t="s">
        <v>42</v>
      </c>
      <c r="C24" s="82"/>
      <c r="D24" s="83"/>
      <c r="E24" s="30"/>
      <c r="F24" s="30"/>
      <c r="G24" s="30"/>
    </row>
    <row r="25" spans="1:7" x14ac:dyDescent="0.25">
      <c r="A25" s="30"/>
      <c r="B25" s="30"/>
      <c r="C25" s="31"/>
      <c r="D25" s="31"/>
      <c r="E25" s="30"/>
      <c r="F25" s="30"/>
      <c r="G25" s="30"/>
    </row>
    <row r="26" spans="1:7" ht="26.25" x14ac:dyDescent="0.3">
      <c r="A26" s="30"/>
      <c r="B26" s="57" t="s">
        <v>43</v>
      </c>
      <c r="C26" s="58"/>
      <c r="D26" s="58"/>
      <c r="E26" s="30"/>
      <c r="F26" s="30"/>
      <c r="G26" s="30"/>
    </row>
    <row r="27" spans="1:7" ht="16.5" x14ac:dyDescent="0.3">
      <c r="A27" s="30"/>
      <c r="B27" s="58"/>
      <c r="C27" s="58"/>
      <c r="D27" s="58"/>
      <c r="E27" s="30"/>
      <c r="F27" s="30"/>
      <c r="G27" s="30"/>
    </row>
    <row r="28" spans="1:7" ht="15.75" x14ac:dyDescent="0.25">
      <c r="A28" s="30"/>
      <c r="B28" s="32" t="s">
        <v>44</v>
      </c>
      <c r="C28" s="59" t="s">
        <v>20</v>
      </c>
      <c r="D28" s="34" t="s">
        <v>21</v>
      </c>
      <c r="E28" s="30"/>
      <c r="F28" s="30"/>
      <c r="G28" s="30"/>
    </row>
    <row r="29" spans="1:7" x14ac:dyDescent="0.25">
      <c r="B29" s="35" t="s">
        <v>45</v>
      </c>
      <c r="C29" s="60" t="s">
        <v>28</v>
      </c>
      <c r="D29" s="37" t="str">
        <f>'[10]Parcels Other Charges (New)'!D29</f>
        <v>54.63 pence</v>
      </c>
    </row>
    <row r="30" spans="1:7" x14ac:dyDescent="0.25">
      <c r="B30" s="61"/>
      <c r="C30" s="62"/>
      <c r="D30" s="63"/>
    </row>
    <row r="31" spans="1:7" x14ac:dyDescent="0.25">
      <c r="B31" s="39" t="s">
        <v>46</v>
      </c>
      <c r="C31" s="60" t="s">
        <v>28</v>
      </c>
      <c r="D31" s="38" t="str">
        <f>'[10]Parcels Other Charges (New)'!D31</f>
        <v>0.00 pence</v>
      </c>
    </row>
    <row r="32" spans="1:7" x14ac:dyDescent="0.25">
      <c r="B32" s="61"/>
      <c r="C32" s="62"/>
      <c r="D32" s="63"/>
    </row>
    <row r="33" spans="2:5" x14ac:dyDescent="0.25">
      <c r="B33" s="35" t="s">
        <v>47</v>
      </c>
      <c r="C33" s="60" t="s">
        <v>28</v>
      </c>
      <c r="D33" s="38" t="str">
        <f>'[10]Parcels Other Charges (New)'!D33</f>
        <v>129 pence</v>
      </c>
    </row>
    <row r="34" spans="2:5" x14ac:dyDescent="0.25">
      <c r="B34" s="61"/>
      <c r="C34" s="62"/>
      <c r="D34" s="63"/>
    </row>
    <row r="35" spans="2:5" x14ac:dyDescent="0.25">
      <c r="B35" s="39" t="s">
        <v>48</v>
      </c>
      <c r="C35" s="60" t="s">
        <v>28</v>
      </c>
      <c r="D35" s="43">
        <f>'[10]Parcels Other Charges (New)'!D35</f>
        <v>34.6</v>
      </c>
    </row>
    <row r="36" spans="2:5" x14ac:dyDescent="0.25">
      <c r="B36" s="61"/>
      <c r="C36" s="62"/>
      <c r="D36" s="63"/>
    </row>
    <row r="37" spans="2:5" x14ac:dyDescent="0.25">
      <c r="B37" s="40" t="s">
        <v>49</v>
      </c>
      <c r="C37" s="60" t="s">
        <v>28</v>
      </c>
      <c r="D37" s="43">
        <f>'[10]Parcels Other Charges (New)'!D37</f>
        <v>34.6</v>
      </c>
    </row>
    <row r="38" spans="2:5" x14ac:dyDescent="0.25">
      <c r="B38" s="61"/>
      <c r="C38" s="62"/>
      <c r="D38" s="63"/>
    </row>
    <row r="39" spans="2:5" x14ac:dyDescent="0.25">
      <c r="B39" s="40" t="s">
        <v>50</v>
      </c>
      <c r="C39" s="60" t="s">
        <v>28</v>
      </c>
      <c r="D39" s="42" t="str">
        <f>'[10]Parcels Other Charges (New)'!D39</f>
        <v>3.43 pence</v>
      </c>
      <c r="E39" s="64"/>
    </row>
    <row r="40" spans="2:5" x14ac:dyDescent="0.25">
      <c r="B40" s="61"/>
      <c r="C40" s="62"/>
      <c r="D40" s="63"/>
    </row>
    <row r="41" spans="2:5" x14ac:dyDescent="0.25">
      <c r="C41" s="31"/>
      <c r="D41" s="31"/>
    </row>
    <row r="42" spans="2:5" x14ac:dyDescent="0.25">
      <c r="B42" s="65" t="s">
        <v>51</v>
      </c>
    </row>
    <row r="43" spans="2:5" x14ac:dyDescent="0.25">
      <c r="B43" s="30" t="s">
        <v>52</v>
      </c>
    </row>
    <row r="45" spans="2:5" x14ac:dyDescent="0.25">
      <c r="B45" s="66" t="str">
        <f>'[10]Parcels Other Charges (New)'!$B$45</f>
        <v xml:space="preserve"> © Royal Mail Group 2024. All rights reserved.</v>
      </c>
    </row>
  </sheetData>
  <mergeCells count="1">
    <mergeCell ref="C22:D24"/>
  </mergeCells>
  <pageMargins left="0.74803149606299213" right="0.74803149606299213" top="0.98425196850393704" bottom="0.98425196850393704" header="0.51181102362204722" footer="0.51181102362204722"/>
  <pageSetup paperSize="9" scale="64" orientation="portrait" r:id="rId1"/>
  <headerFooter alignWithMargins="0">
    <oddFooter>&amp;F&amp;L&amp;1#&amp;"Calibri"&amp;10&amp;K000000Classified: RMG –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RMW Prices</vt:lpstr>
      <vt:lpstr>Parcels Other Charges</vt:lpstr>
      <vt:lpstr>'RMW Prices'!Print_Area</vt:lpstr>
      <vt:lpstr>'RMW Prices'!Print_Titles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Prettyman</dc:creator>
  <cp:lastModifiedBy>Katherine Sealey</cp:lastModifiedBy>
  <dcterms:created xsi:type="dcterms:W3CDTF">2023-01-16T20:54:19Z</dcterms:created>
  <dcterms:modified xsi:type="dcterms:W3CDTF">2024-01-11T16:35:53Z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80f36f3-41a5-4f45-a6a2-e224f336accd_Enabled">
    <vt:lpwstr>true</vt:lpwstr>
  </property>
  <property fmtid="{D5CDD505-2E9C-101B-9397-08002B2CF9AE}" pid="3" name="MSIP_Label_980f36f3-41a5-4f45-a6a2-e224f336accd_SetDate">
    <vt:lpwstr>2024-01-11T16:35:53Z</vt:lpwstr>
  </property>
  <property fmtid="{D5CDD505-2E9C-101B-9397-08002B2CF9AE}" pid="4" name="MSIP_Label_980f36f3-41a5-4f45-a6a2-e224f336accd_Method">
    <vt:lpwstr>Standard</vt:lpwstr>
  </property>
  <property fmtid="{D5CDD505-2E9C-101B-9397-08002B2CF9AE}" pid="5" name="MSIP_Label_980f36f3-41a5-4f45-a6a2-e224f336accd_Name">
    <vt:lpwstr>980f36f3-41a5-4f45-a6a2-e224f336accd</vt:lpwstr>
  </property>
  <property fmtid="{D5CDD505-2E9C-101B-9397-08002B2CF9AE}" pid="6" name="MSIP_Label_980f36f3-41a5-4f45-a6a2-e224f336accd_SiteId">
    <vt:lpwstr>7a082108-90dd-41ac-be41-9b8feabee2da</vt:lpwstr>
  </property>
  <property fmtid="{D5CDD505-2E9C-101B-9397-08002B2CF9AE}" pid="7" name="MSIP_Label_980f36f3-41a5-4f45-a6a2-e224f336accd_ActionId">
    <vt:lpwstr>fea16933-f6c6-4a35-be84-7b4de609c287</vt:lpwstr>
  </property>
  <property fmtid="{D5CDD505-2E9C-101B-9397-08002B2CF9AE}" pid="8" name="MSIP_Label_980f36f3-41a5-4f45-a6a2-e224f336accd_ContentBits">
    <vt:lpwstr>2</vt:lpwstr>
  </property>
</Properties>
</file>